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00" windowHeight="10560"/>
  </bookViews>
  <sheets>
    <sheet name="Прейскурант" sheetId="1" r:id="rId1"/>
  </sheets>
  <externalReferences>
    <externalReference r:id="rId2"/>
    <externalReference r:id="rId3"/>
  </externalReferences>
  <definedNames>
    <definedName name="Excel_BuiltIn_Print_Area_10">#REF!</definedName>
    <definedName name="Excel_BuiltIn_Print_Area_10_1">#REF!</definedName>
    <definedName name="Excel_BuiltIn_Print_Area_10_11">#REF!</definedName>
    <definedName name="Excel_BuiltIn_Print_Area_10_15">#REF!</definedName>
    <definedName name="Excel_BuiltIn_Print_Area_10_24">#REF!</definedName>
    <definedName name="Excel_BuiltIn_Print_Area_10_26">#REF!</definedName>
    <definedName name="Excel_BuiltIn_Print_Area_10_39">NA()</definedName>
    <definedName name="Excel_BuiltIn_Print_Area_10_45">#REF!</definedName>
    <definedName name="Excel_BuiltIn_Print_Area_5">#REF!</definedName>
    <definedName name="Excel_BuiltIn_Print_Area_5_11">#REF!</definedName>
    <definedName name="Excel_BuiltIn_Print_Area_5_15">#REF!</definedName>
    <definedName name="Excel_BuiltIn_Print_Area_5_24">#REF!</definedName>
    <definedName name="Excel_BuiltIn_Print_Area_5_26">#REF!</definedName>
    <definedName name="Excel_BuiltIn_Print_Area_5_39">NA()</definedName>
    <definedName name="Excel_BuiltIn_Print_Area_5_45">#REF!</definedName>
    <definedName name="Excel_BuiltIn_Print_Area_7">#REF!</definedName>
    <definedName name="Excel_BuiltIn_Print_Area_7_11">#REF!</definedName>
    <definedName name="Excel_BuiltIn_Print_Area_7_15">#REF!</definedName>
    <definedName name="Excel_BuiltIn_Print_Area_7_24">#REF!</definedName>
    <definedName name="Excel_BuiltIn_Print_Area_7_26">#REF!</definedName>
    <definedName name="Excel_BuiltIn_Print_Area_7_39">NA()</definedName>
    <definedName name="Excel_BuiltIn_Print_Area_7_45">#REF!</definedName>
    <definedName name="Excel_BuiltIn_Print_Area_9">#REF!</definedName>
    <definedName name="Excel_BuiltIn_Print_Area_9_11">#REF!</definedName>
    <definedName name="Excel_BuiltIn_Print_Area_9_15">#REF!</definedName>
    <definedName name="Excel_BuiltIn_Print_Area_9_24">#REF!</definedName>
    <definedName name="Excel_BuiltIn_Print_Area_9_26">#REF!</definedName>
    <definedName name="Excel_BuiltIn_Print_Area_9_39">NA()</definedName>
    <definedName name="Excel_BuiltIn_Print_Area_9_45">#REF!</definedName>
    <definedName name="Excel_BuiltIn_Print_Titles_10">(#REF!,#REF!)</definedName>
    <definedName name="Excel_BuiltIn_Print_Titles_10_1">(#REF!,#REF!)</definedName>
    <definedName name="Excel_BuiltIn_Print_Titles_10_10">(#REF!,#REF!)</definedName>
    <definedName name="Excel_BuiltIn_Print_Titles_10_11">(#REF!,#REF!)</definedName>
    <definedName name="Excel_BuiltIn_Print_Titles_10_15">(#REF!,#REF!)</definedName>
    <definedName name="Excel_BuiltIn_Print_Titles_10_24">(#REF!,#REF!)</definedName>
    <definedName name="Excel_BuiltIn_Print_Titles_10_26">(#REF!,#REF!)</definedName>
    <definedName name="Excel_BuiltIn_Print_Titles_10_39">NA()</definedName>
    <definedName name="Excel_BuiltIn_Print_Titles_10_45">(#REF!,#REF!)</definedName>
    <definedName name="Excel_BuiltIn_Print_Titles_5">(#REF!,#REF!)</definedName>
    <definedName name="Excel_BuiltIn_Print_Titles_5_10">(#REF!,#REF!)</definedName>
    <definedName name="Excel_BuiltIn_Print_Titles_5_11">(#REF!,#REF!)</definedName>
    <definedName name="Excel_BuiltIn_Print_Titles_5_15">(#REF!,#REF!)</definedName>
    <definedName name="Excel_BuiltIn_Print_Titles_5_24">(#REF!,#REF!)</definedName>
    <definedName name="Excel_BuiltIn_Print_Titles_5_26">(#REF!,#REF!)</definedName>
    <definedName name="Excel_BuiltIn_Print_Titles_5_39">NA()</definedName>
    <definedName name="Excel_BuiltIn_Print_Titles_5_45">(#REF!,#REF!)</definedName>
    <definedName name="Excel_BuiltIn_Print_Titles_7">(#REF!,#REF!)</definedName>
    <definedName name="Excel_BuiltIn_Print_Titles_7_10">(#REF!,#REF!)</definedName>
    <definedName name="Excel_BuiltIn_Print_Titles_7_11">(#REF!,#REF!)</definedName>
    <definedName name="Excel_BuiltIn_Print_Titles_7_15">(#REF!,#REF!)</definedName>
    <definedName name="Excel_BuiltIn_Print_Titles_7_24">(#REF!,#REF!)</definedName>
    <definedName name="Excel_BuiltIn_Print_Titles_7_26">(#REF!,#REF!)</definedName>
    <definedName name="Excel_BuiltIn_Print_Titles_7_39">NA()</definedName>
    <definedName name="Excel_BuiltIn_Print_Titles_7_45">(#REF!,#REF!)</definedName>
    <definedName name="Excel_BuiltIn_Print_Titles_9">(#REF!,#REF!)</definedName>
    <definedName name="Excel_BuiltIn_Print_Titles_9_10">(#REF!,#REF!)</definedName>
    <definedName name="Excel_BuiltIn_Print_Titles_9_11">(#REF!,#REF!)</definedName>
    <definedName name="Excel_BuiltIn_Print_Titles_9_15">(#REF!,#REF!)</definedName>
    <definedName name="Excel_BuiltIn_Print_Titles_9_24">(#REF!,#REF!)</definedName>
    <definedName name="Excel_BuiltIn_Print_Titles_9_26">(#REF!,#REF!)</definedName>
    <definedName name="Excel_BuiltIn_Print_Titles_9_39">NA()</definedName>
    <definedName name="Excel_BuiltIn_Print_Titles_9_45">(#REF!,#REF!)</definedName>
    <definedName name="ГруппыОС">[1]Б_ОС!$C$5:$C$18</definedName>
    <definedName name="Источник">[1]Б_ОС!$E$18:$E$19</definedName>
    <definedName name="категории2012">#REF!</definedName>
    <definedName name="КатегорияАСБ">#REF!</definedName>
    <definedName name="КатегорияЛПУ">#REF!</definedName>
    <definedName name="_xlnm.Print_Area" localSheetId="0">Прейскурант!$A$1:$N$30</definedName>
    <definedName name="спрЦФО">[2]справочники!$B$4:$B$33</definedName>
    <definedName name="статусд">#REF!</definedName>
    <definedName name="флаг1">[1]Б_ОС!$AP$2:$AP$3</definedName>
  </definedNames>
  <calcPr calcId="145621"/>
</workbook>
</file>

<file path=xl/calcChain.xml><?xml version="1.0" encoding="utf-8"?>
<calcChain xmlns="http://schemas.openxmlformats.org/spreadsheetml/2006/main">
  <c r="F28" i="1" l="1"/>
  <c r="E28" i="1"/>
  <c r="N30" i="1"/>
  <c r="N29" i="1"/>
  <c r="N27" i="1"/>
  <c r="N25" i="1"/>
  <c r="M30" i="1"/>
  <c r="M28" i="1"/>
  <c r="M27" i="1"/>
  <c r="L29" i="1"/>
  <c r="L28" i="1"/>
  <c r="L27" i="1"/>
  <c r="L26" i="1"/>
  <c r="L25" i="1"/>
  <c r="K30" i="1"/>
  <c r="K28" i="1"/>
  <c r="K26" i="1"/>
  <c r="J30" i="1"/>
  <c r="J28" i="1"/>
  <c r="J27" i="1"/>
  <c r="J26" i="1"/>
  <c r="J25" i="1"/>
  <c r="I30" i="1"/>
  <c r="I29" i="1"/>
  <c r="I28" i="1"/>
  <c r="I26" i="1"/>
  <c r="I25" i="1"/>
  <c r="H30" i="1"/>
  <c r="H28" i="1"/>
  <c r="H27" i="1"/>
  <c r="H25" i="1"/>
  <c r="G30" i="1"/>
  <c r="G29" i="1"/>
  <c r="G28" i="1"/>
  <c r="G27" i="1"/>
  <c r="G26" i="1"/>
  <c r="F30" i="1"/>
  <c r="F29" i="1"/>
  <c r="F27" i="1"/>
  <c r="F25" i="1"/>
  <c r="E30" i="1"/>
  <c r="E29" i="1"/>
  <c r="E27" i="1"/>
  <c r="G18" i="1" l="1"/>
  <c r="I18" i="1"/>
  <c r="M23" i="1" l="1"/>
  <c r="G20" i="1"/>
  <c r="I22" i="1"/>
  <c r="H23" i="1"/>
  <c r="N20" i="1"/>
  <c r="I20" i="1"/>
  <c r="H20" i="1"/>
  <c r="F23" i="1"/>
  <c r="I19" i="1"/>
  <c r="G19" i="1"/>
  <c r="M20" i="1"/>
  <c r="N21" i="1"/>
  <c r="M21" i="1"/>
  <c r="H21" i="1"/>
  <c r="I21" i="1"/>
  <c r="G22" i="1"/>
  <c r="G21" i="1"/>
  <c r="G23" i="1"/>
  <c r="N19" i="1"/>
  <c r="N22" i="1"/>
  <c r="N23" i="1"/>
  <c r="L19" i="1"/>
  <c r="L20" i="1"/>
  <c r="L21" i="1"/>
  <c r="L22" i="1"/>
  <c r="L23" i="1"/>
  <c r="L18" i="1"/>
  <c r="E23" i="1"/>
  <c r="I23" i="1"/>
  <c r="J23" i="1"/>
  <c r="E22" i="1"/>
  <c r="F22" i="1"/>
  <c r="J22" i="1"/>
  <c r="K22" i="1"/>
  <c r="E21" i="1"/>
  <c r="F21" i="1"/>
  <c r="J21" i="1"/>
  <c r="K21" i="1"/>
  <c r="E20" i="1"/>
  <c r="F20" i="1"/>
  <c r="J20" i="1"/>
  <c r="K20" i="1"/>
  <c r="E19" i="1"/>
  <c r="F19" i="1"/>
  <c r="J19" i="1"/>
  <c r="K19" i="1"/>
  <c r="E18" i="1"/>
  <c r="F18" i="1"/>
  <c r="H18" i="1"/>
  <c r="J18" i="1"/>
  <c r="K18" i="1"/>
  <c r="M18" i="1"/>
  <c r="L30" i="1" l="1"/>
  <c r="K29" i="1"/>
  <c r="J29" i="1"/>
  <c r="N28" i="1"/>
  <c r="K27" i="1"/>
  <c r="I27" i="1"/>
  <c r="N26" i="1"/>
  <c r="F26" i="1"/>
  <c r="E26" i="1"/>
  <c r="M25" i="1"/>
  <c r="K25" i="1"/>
  <c r="G25" i="1"/>
  <c r="E25" i="1"/>
</calcChain>
</file>

<file path=xl/sharedStrings.xml><?xml version="1.0" encoding="utf-8"?>
<sst xmlns="http://schemas.openxmlformats.org/spreadsheetml/2006/main" count="83" uniqueCount="38">
  <si>
    <t>Программа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</si>
  <si>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</si>
  <si>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</si>
  <si>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</si>
  <si>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</si>
  <si>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</si>
  <si>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 на взрослого</t>
  </si>
  <si>
    <t>Основное место на ребенка</t>
  </si>
  <si>
    <t>Доп. место на ребенка</t>
  </si>
  <si>
    <t xml:space="preserve">Общетерапевтическая </t>
  </si>
  <si>
    <t xml:space="preserve">Л2м2к3  </t>
  </si>
  <si>
    <t>Люкс</t>
  </si>
  <si>
    <t>Л 2-местн 2-комн 3 корп</t>
  </si>
  <si>
    <t>1К1м1к3</t>
  </si>
  <si>
    <t>1 Категория</t>
  </si>
  <si>
    <t>1К 1-местн 1-комн 3 корп</t>
  </si>
  <si>
    <t xml:space="preserve">1К2м1к3 </t>
  </si>
  <si>
    <t>1К 2-местн 1-комн 3 корп</t>
  </si>
  <si>
    <t xml:space="preserve">1К2м2к2 </t>
  </si>
  <si>
    <t>1К 2-местн 2-комн 2 корп</t>
  </si>
  <si>
    <t xml:space="preserve">2к1м1к2 </t>
  </si>
  <si>
    <t>2 Категория</t>
  </si>
  <si>
    <t>2К 1-местн 1-комн 2 корп</t>
  </si>
  <si>
    <t>2к2м1к2</t>
  </si>
  <si>
    <t>2К 2-местн 1-комн 2 корп</t>
  </si>
  <si>
    <t xml:space="preserve">Оздоровительная </t>
  </si>
  <si>
    <t>Профсоюзная</t>
  </si>
  <si>
    <t>СОГЛАСОВАНО:</t>
  </si>
  <si>
    <t>УТВЕРЖДАЮ:</t>
  </si>
  <si>
    <t>Протоколом правления СКУ</t>
  </si>
  <si>
    <t>Директор- главный врач СКУ</t>
  </si>
  <si>
    <t>"Санаторий им. С.М. Кирова"</t>
  </si>
  <si>
    <t>№ протокола    ______ от  "____ "  ______ 201__г.</t>
  </si>
  <si>
    <t>_______________(Кришталюк Л.Н.)</t>
  </si>
  <si>
    <t>___________________2020г.</t>
  </si>
  <si>
    <t>Прейскурант на санаторно-курортные услуги СКУ "Санаторий им. С.М. Кирова" на 4-5 периоды  2020 года</t>
  </si>
  <si>
    <t>01.07.2020-06.12.2020</t>
  </si>
  <si>
    <t>07.12.2020-09.01.2021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</si>
</sst>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_-* #,##0_р_._-;\-* #,##0_р_._-;_-* \-_р_._-;_-@_-"/>
    <numFmt numFmtId="169" formatCode="_-* #,##0.00_р_._-;\-* #,##0.00_р_._-;_-* \-??_р_._-;_-@_-"/>
  </numFmts>
  <fonts count="49" x14ac:knownFonts="1">
    <font>
      <sz val="11"/>
      <color theme="1"/>
      <name val="Calibri"/>
      <family val="2"/>
      <charset val="204"/>
      <scheme val="minor"/>
    </font>
    <font>
      <sz val="1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55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2781">
    <xf numFmtId="0" fontId="0" fillId="0" borderId="0"/>
    <xf numFmtId="0" fontId="8" fillId="0" borderId="0"/>
    <xf numFmtId="0" fontId="8" fillId="0" borderId="0"/>
    <xf numFmtId="0" fontId="8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1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1" borderId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4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6" fontId="16" fillId="14" borderId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6" borderId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6" borderId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0" borderId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0" borderId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166" fontId="16" fillId="23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6" fillId="23" borderId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2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6" fontId="16" fillId="32" borderId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34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4" borderId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18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8" borderId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0" borderId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6" fontId="16" fillId="30" borderId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166" fontId="16" fillId="36" borderId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166" fontId="16" fillId="36" borderId="0"/>
    <xf numFmtId="0" fontId="17" fillId="38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6" fontId="17" fillId="42" borderId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42" borderId="0"/>
    <xf numFmtId="0" fontId="17" fillId="43" borderId="0" applyNumberFormat="0" applyBorder="0" applyAlignment="0" applyProtection="0"/>
    <xf numFmtId="166" fontId="17" fillId="32" borderId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2" borderId="0"/>
    <xf numFmtId="0" fontId="17" fillId="33" borderId="0" applyNumberFormat="0" applyBorder="0" applyAlignment="0" applyProtection="0"/>
    <xf numFmtId="166" fontId="17" fillId="34" borderId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0" fontId="17" fillId="2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34" borderId="0"/>
    <xf numFmtId="0" fontId="17" fillId="35" borderId="0" applyNumberFormat="0" applyBorder="0" applyAlignment="0" applyProtection="0"/>
    <xf numFmtId="166" fontId="17" fillId="44" borderId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0" fontId="17" fillId="3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6" borderId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8" borderId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166" fontId="17" fillId="48" borderId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53" borderId="0" applyNumberFormat="0" applyBorder="0" applyAlignment="0" applyProtection="0"/>
    <xf numFmtId="0" fontId="18" fillId="6" borderId="0" applyNumberFormat="0" applyBorder="0" applyAlignment="0" applyProtection="0"/>
    <xf numFmtId="0" fontId="19" fillId="54" borderId="8" applyNumberFormat="0" applyAlignment="0" applyProtection="0"/>
    <xf numFmtId="0" fontId="20" fillId="55" borderId="9" applyNumberFormat="0" applyAlignment="0" applyProtection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21" fillId="0" borderId="0"/>
    <xf numFmtId="166" fontId="22" fillId="0" borderId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0">
      <alignment horizontal="center"/>
    </xf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>
      <alignment horizontal="center" textRotation="90"/>
    </xf>
    <xf numFmtId="166" fontId="29" fillId="0" borderId="0">
      <alignment horizontal="center" textRotation="90"/>
    </xf>
    <xf numFmtId="0" fontId="29" fillId="0" borderId="0">
      <alignment horizontal="center" textRotation="90"/>
    </xf>
    <xf numFmtId="0" fontId="30" fillId="10" borderId="8" applyNumberFormat="0" applyAlignment="0" applyProtection="0"/>
    <xf numFmtId="0" fontId="31" fillId="0" borderId="13" applyNumberFormat="0" applyFill="0" applyAlignment="0" applyProtection="0"/>
    <xf numFmtId="0" fontId="32" fillId="56" borderId="0" applyNumberFormat="0" applyBorder="0" applyAlignment="0" applyProtection="0"/>
    <xf numFmtId="0" fontId="33" fillId="0" borderId="0"/>
    <xf numFmtId="0" fontId="16" fillId="57" borderId="14" applyNumberFormat="0" applyFont="0" applyAlignment="0" applyProtection="0"/>
    <xf numFmtId="0" fontId="16" fillId="57" borderId="14" applyNumberFormat="0" applyFont="0" applyAlignment="0" applyProtection="0"/>
    <xf numFmtId="0" fontId="34" fillId="54" borderId="15" applyNumberFormat="0" applyAlignment="0" applyProtection="0"/>
    <xf numFmtId="0" fontId="35" fillId="0" borderId="0"/>
    <xf numFmtId="166" fontId="36" fillId="0" borderId="0"/>
    <xf numFmtId="0" fontId="36" fillId="0" borderId="0"/>
    <xf numFmtId="167" fontId="35" fillId="0" borderId="0"/>
    <xf numFmtId="167" fontId="36" fillId="0" borderId="0"/>
    <xf numFmtId="0" fontId="37" fillId="58" borderId="0">
      <alignment horizontal="center" vertical="center"/>
    </xf>
    <xf numFmtId="0" fontId="37" fillId="59" borderId="0">
      <alignment horizontal="center" vertical="center"/>
    </xf>
    <xf numFmtId="0" fontId="38" fillId="0" borderId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166" fontId="17" fillId="60" borderId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0" fontId="17" fillId="5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0" borderId="0"/>
    <xf numFmtId="0" fontId="17" fillId="61" borderId="0" applyNumberFormat="0" applyBorder="0" applyAlignment="0" applyProtection="0"/>
    <xf numFmtId="166" fontId="17" fillId="62" borderId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2" borderId="0"/>
    <xf numFmtId="0" fontId="17" fillId="63" borderId="0" applyNumberFormat="0" applyBorder="0" applyAlignment="0" applyProtection="0"/>
    <xf numFmtId="166" fontId="17" fillId="64" borderId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0" fontId="17" fillId="52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64" borderId="0"/>
    <xf numFmtId="0" fontId="17" fillId="65" borderId="0" applyNumberFormat="0" applyBorder="0" applyAlignment="0" applyProtection="0"/>
    <xf numFmtId="166" fontId="17" fillId="44" borderId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0" fontId="17" fillId="3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4" borderId="0"/>
    <xf numFmtId="0" fontId="17" fillId="45" borderId="0" applyNumberFormat="0" applyBorder="0" applyAlignment="0" applyProtection="0"/>
    <xf numFmtId="166" fontId="17" fillId="46" borderId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46" borderId="0"/>
    <xf numFmtId="0" fontId="17" fillId="47" borderId="0" applyNumberFormat="0" applyBorder="0" applyAlignment="0" applyProtection="0"/>
    <xf numFmtId="166" fontId="17" fillId="66" borderId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0" fontId="17" fillId="53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17" fillId="66" borderId="0"/>
    <xf numFmtId="0" fontId="17" fillId="67" borderId="0" applyNumberFormat="0" applyBorder="0" applyAlignment="0" applyProtection="0"/>
    <xf numFmtId="166" fontId="30" fillId="23" borderId="8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0" fontId="30" fillId="10" borderId="8" applyNumberFormat="0" applyAlignment="0" applyProtection="0"/>
    <xf numFmtId="0" fontId="30" fillId="24" borderId="8" applyNumberFormat="0" applyAlignment="0" applyProtection="0"/>
    <xf numFmtId="0" fontId="30" fillId="24" borderId="8" applyNumberFormat="0" applyAlignment="0" applyProtection="0"/>
    <xf numFmtId="0" fontId="30" fillId="24" borderId="8" applyNumberFormat="0" applyAlignment="0" applyProtection="0"/>
    <xf numFmtId="0" fontId="30" fillId="25" borderId="8" applyNumberFormat="0" applyAlignment="0" applyProtection="0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0" fillId="23" borderId="8"/>
    <xf numFmtId="0" fontId="30" fillId="24" borderId="8" applyNumberFormat="0" applyAlignment="0" applyProtection="0"/>
    <xf numFmtId="166" fontId="34" fillId="68" borderId="15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0" fontId="34" fillId="54" borderId="15" applyNumberFormat="0" applyAlignment="0" applyProtection="0"/>
    <xf numFmtId="0" fontId="34" fillId="69" borderId="15" applyNumberFormat="0" applyAlignment="0" applyProtection="0"/>
    <xf numFmtId="0" fontId="34" fillId="69" borderId="15" applyNumberFormat="0" applyAlignment="0" applyProtection="0"/>
    <xf numFmtId="0" fontId="34" fillId="69" borderId="15" applyNumberFormat="0" applyAlignment="0" applyProtection="0"/>
    <xf numFmtId="0" fontId="34" fillId="70" borderId="15" applyNumberFormat="0" applyAlignment="0" applyProtection="0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34" fillId="68" borderId="15"/>
    <xf numFmtId="0" fontId="34" fillId="69" borderId="15" applyNumberFormat="0" applyAlignment="0" applyProtection="0"/>
    <xf numFmtId="166" fontId="19" fillId="68" borderId="8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0" fontId="19" fillId="54" borderId="8" applyNumberFormat="0" applyAlignment="0" applyProtection="0"/>
    <xf numFmtId="0" fontId="19" fillId="69" borderId="8" applyNumberFormat="0" applyAlignment="0" applyProtection="0"/>
    <xf numFmtId="0" fontId="19" fillId="69" borderId="8" applyNumberFormat="0" applyAlignment="0" applyProtection="0"/>
    <xf numFmtId="0" fontId="19" fillId="69" borderId="8" applyNumberFormat="0" applyAlignment="0" applyProtection="0"/>
    <xf numFmtId="0" fontId="19" fillId="70" borderId="8" applyNumberFormat="0" applyAlignment="0" applyProtection="0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19" fillId="68" borderId="8"/>
    <xf numFmtId="0" fontId="19" fillId="69" borderId="8" applyNumberFormat="0" applyAlignment="0" applyProtection="0"/>
    <xf numFmtId="166" fontId="26" fillId="0" borderId="17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6" fillId="0" borderId="17"/>
    <xf numFmtId="0" fontId="26" fillId="0" borderId="10" applyNumberFormat="0" applyFill="0" applyAlignment="0" applyProtection="0"/>
    <xf numFmtId="166" fontId="27" fillId="0" borderId="18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7" fillId="0" borderId="18"/>
    <xf numFmtId="0" fontId="27" fillId="0" borderId="11" applyNumberFormat="0" applyFill="0" applyAlignment="0" applyProtection="0"/>
    <xf numFmtId="166" fontId="28" fillId="0" borderId="19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19"/>
    <xf numFmtId="0" fontId="28" fillId="0" borderId="12" applyNumberFormat="0" applyFill="0" applyAlignment="0" applyProtection="0"/>
    <xf numFmtId="166" fontId="28" fillId="0" borderId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28" fillId="0" borderId="0"/>
    <xf numFmtId="0" fontId="28" fillId="0" borderId="0" applyNumberFormat="0" applyFill="0" applyBorder="0" applyAlignment="0" applyProtection="0"/>
    <xf numFmtId="166" fontId="40" fillId="0" borderId="16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40" fillId="0" borderId="16"/>
    <xf numFmtId="0" fontId="40" fillId="0" borderId="16" applyNumberFormat="0" applyFill="0" applyAlignment="0" applyProtection="0"/>
    <xf numFmtId="166" fontId="20" fillId="71" borderId="9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0" fontId="20" fillId="55" borderId="9" applyNumberFormat="0" applyAlignment="0" applyProtection="0"/>
    <xf numFmtId="0" fontId="20" fillId="72" borderId="9" applyNumberFormat="0" applyAlignment="0" applyProtection="0"/>
    <xf numFmtId="0" fontId="20" fillId="72" borderId="9" applyNumberFormat="0" applyAlignment="0" applyProtection="0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20" fillId="71" borderId="9"/>
    <xf numFmtId="0" fontId="20" fillId="72" borderId="9" applyNumberFormat="0" applyAlignment="0" applyProtection="0"/>
    <xf numFmtId="166" fontId="42" fillId="0" borderId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42" fillId="0" borderId="0"/>
    <xf numFmtId="0" fontId="39" fillId="0" borderId="0" applyNumberFormat="0" applyFill="0" applyBorder="0" applyAlignment="0" applyProtection="0"/>
    <xf numFmtId="166" fontId="32" fillId="73" borderId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0" fontId="32" fillId="56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166" fontId="32" fillId="73" borderId="0"/>
    <xf numFmtId="0" fontId="32" fillId="74" borderId="0" applyNumberFormat="0" applyBorder="0" applyAlignment="0" applyProtection="0"/>
    <xf numFmtId="0" fontId="43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44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45" fillId="0" borderId="0">
      <alignment horizontal="left"/>
    </xf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4" fillId="0" borderId="0"/>
    <xf numFmtId="0" fontId="21" fillId="0" borderId="0"/>
    <xf numFmtId="0" fontId="21" fillId="0" borderId="0"/>
    <xf numFmtId="0" fontId="47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3" fillId="0" borderId="0"/>
    <xf numFmtId="0" fontId="16" fillId="0" borderId="0"/>
    <xf numFmtId="0" fontId="16" fillId="0" borderId="0"/>
    <xf numFmtId="0" fontId="8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44" fillId="0" borderId="0"/>
    <xf numFmtId="0" fontId="21" fillId="0" borderId="0"/>
    <xf numFmtId="0" fontId="16" fillId="0" borderId="0"/>
    <xf numFmtId="0" fontId="16" fillId="0" borderId="0"/>
    <xf numFmtId="0" fontId="21" fillId="0" borderId="0"/>
    <xf numFmtId="0" fontId="8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166" fontId="18" fillId="14" borderId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18" fillId="14" borderId="0"/>
    <xf numFmtId="0" fontId="18" fillId="15" borderId="0" applyNumberFormat="0" applyBorder="0" applyAlignment="0" applyProtection="0"/>
    <xf numFmtId="166" fontId="23" fillId="0" borderId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23" fillId="0" borderId="0"/>
    <xf numFmtId="0" fontId="23" fillId="0" borderId="0" applyNumberFormat="0" applyFill="0" applyBorder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0" fontId="16" fillId="57" borderId="14" applyNumberFormat="0" applyFont="0" applyAlignment="0" applyProtection="0"/>
    <xf numFmtId="0" fontId="16" fillId="57" borderId="14" applyNumberFormat="0" applyFon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166" fontId="16" fillId="75" borderId="14"/>
    <xf numFmtId="0" fontId="16" fillId="76" borderId="14" applyNumberFormat="0" applyAlignment="0" applyProtection="0"/>
    <xf numFmtId="0" fontId="16" fillId="76" borderId="14" applyNumberFormat="0" applyAlignment="0" applyProtection="0"/>
    <xf numFmtId="166" fontId="16" fillId="75" borderId="14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31" fillId="0" borderId="13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31" fillId="0" borderId="13"/>
    <xf numFmtId="0" fontId="31" fillId="0" borderId="13" applyNumberFormat="0" applyFill="0" applyAlignment="0" applyProtection="0"/>
    <xf numFmtId="166" fontId="41" fillId="0" borderId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6" fontId="41" fillId="0" borderId="0"/>
    <xf numFmtId="0" fontId="41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6" fillId="0" borderId="0" applyFont="0" applyFill="0" applyBorder="0" applyAlignment="0" applyProtection="0"/>
    <xf numFmtId="169" fontId="1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5" fontId="16" fillId="0" borderId="0" applyFont="0" applyFill="0" applyBorder="0" applyAlignment="0" applyProtection="0"/>
    <xf numFmtId="169" fontId="1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33" fillId="0" borderId="0" applyFill="0" applyBorder="0" applyAlignment="0" applyProtection="0"/>
    <xf numFmtId="166" fontId="24" fillId="16" borderId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0" fontId="24" fillId="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  <xf numFmtId="166" fontId="24" fillId="16" borderId="0"/>
    <xf numFmtId="0" fontId="24" fillId="17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/>
    <xf numFmtId="0" fontId="6" fillId="0" borderId="0" xfId="0" applyFont="1"/>
    <xf numFmtId="0" fontId="12" fillId="0" borderId="0" xfId="0" applyFont="1"/>
    <xf numFmtId="0" fontId="9" fillId="0" borderId="0" xfId="0" applyFont="1"/>
    <xf numFmtId="0" fontId="14" fillId="0" borderId="0" xfId="0" applyFont="1"/>
    <xf numFmtId="3" fontId="7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48" fillId="4" borderId="6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25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 textRotation="90" wrapText="1"/>
    </xf>
    <xf numFmtId="0" fontId="10" fillId="3" borderId="35" xfId="0" applyFont="1" applyFill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781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1" xfId="16"/>
    <cellStyle name="20% - Акцент1 1 1" xfId="17"/>
    <cellStyle name="20% - Акцент1 1 1 2" xfId="18"/>
    <cellStyle name="20% - Акцент1 1 1 2 2" xfId="19"/>
    <cellStyle name="20% - Акцент1 1 1 3" xfId="20"/>
    <cellStyle name="20% - Акцент1 1 10" xfId="21"/>
    <cellStyle name="20% - Акцент1 1 10 2" xfId="22"/>
    <cellStyle name="20% - Акцент1 1 10 2 2" xfId="23"/>
    <cellStyle name="20% - Акцент1 1 10 3" xfId="24"/>
    <cellStyle name="20% - Акцент1 1 11" xfId="25"/>
    <cellStyle name="20% - Акцент1 1 11 2" xfId="26"/>
    <cellStyle name="20% - Акцент1 1 11 2 2" xfId="27"/>
    <cellStyle name="20% - Акцент1 1 11 3" xfId="28"/>
    <cellStyle name="20% - Акцент1 1 12" xfId="29"/>
    <cellStyle name="20% - Акцент1 1 12 2" xfId="30"/>
    <cellStyle name="20% - Акцент1 1 13" xfId="31"/>
    <cellStyle name="20% - Акцент1 1 2" xfId="32"/>
    <cellStyle name="20% - Акцент1 1 2 2" xfId="33"/>
    <cellStyle name="20% - Акцент1 1 2 2 2" xfId="34"/>
    <cellStyle name="20% - Акцент1 1 2 3" xfId="35"/>
    <cellStyle name="20% - Акцент1 1 3" xfId="36"/>
    <cellStyle name="20% - Акцент1 1 3 2" xfId="37"/>
    <cellStyle name="20% - Акцент1 1 3 2 2" xfId="38"/>
    <cellStyle name="20% - Акцент1 1 3 3" xfId="39"/>
    <cellStyle name="20% - Акцент1 1 4" xfId="40"/>
    <cellStyle name="20% - Акцент1 1 4 2" xfId="41"/>
    <cellStyle name="20% - Акцент1 1 4 2 2" xfId="42"/>
    <cellStyle name="20% - Акцент1 1 4 3" xfId="43"/>
    <cellStyle name="20% - Акцент1 1 5" xfId="44"/>
    <cellStyle name="20% - Акцент1 1 5 2" xfId="45"/>
    <cellStyle name="20% - Акцент1 1 5 2 2" xfId="46"/>
    <cellStyle name="20% - Акцент1 1 5 3" xfId="47"/>
    <cellStyle name="20% - Акцент1 1 6" xfId="48"/>
    <cellStyle name="20% - Акцент1 1 6 2" xfId="49"/>
    <cellStyle name="20% - Акцент1 1 6 2 2" xfId="50"/>
    <cellStyle name="20% - Акцент1 1 6 3" xfId="51"/>
    <cellStyle name="20% - Акцент1 1 7" xfId="52"/>
    <cellStyle name="20% - Акцент1 1 7 2" xfId="53"/>
    <cellStyle name="20% - Акцент1 1 7 2 2" xfId="54"/>
    <cellStyle name="20% - Акцент1 1 7 3" xfId="55"/>
    <cellStyle name="20% - Акцент1 1 8" xfId="56"/>
    <cellStyle name="20% - Акцент1 1 8 2" xfId="57"/>
    <cellStyle name="20% - Акцент1 1 8 2 2" xfId="58"/>
    <cellStyle name="20% - Акцент1 1 8 3" xfId="59"/>
    <cellStyle name="20% - Акцент1 1 9" xfId="60"/>
    <cellStyle name="20% - Акцент1 1 9 2" xfId="61"/>
    <cellStyle name="20% - Акцент1 1 9 2 2" xfId="62"/>
    <cellStyle name="20% - Акцент1 1 9 3" xfId="63"/>
    <cellStyle name="20% - Акцент1 10" xfId="64"/>
    <cellStyle name="20% - Акцент1 10 2" xfId="65"/>
    <cellStyle name="20% - Акцент1 10 2 2" xfId="66"/>
    <cellStyle name="20% - Акцент1 10 3" xfId="67"/>
    <cellStyle name="20% - Акцент1 11" xfId="68"/>
    <cellStyle name="20% - Акцент1 11 2" xfId="69"/>
    <cellStyle name="20% - Акцент1 11 2 2" xfId="70"/>
    <cellStyle name="20% - Акцент1 11 3" xfId="71"/>
    <cellStyle name="20% - Акцент1 12" xfId="72"/>
    <cellStyle name="20% - Акцент1 12 2" xfId="73"/>
    <cellStyle name="20% - Акцент1 2" xfId="74"/>
    <cellStyle name="20% - Акцент1 2 2" xfId="75"/>
    <cellStyle name="20% - Акцент1 2 2 2" xfId="76"/>
    <cellStyle name="20% - Акцент1 2 3" xfId="77"/>
    <cellStyle name="20% - Акцент1 2_загрузка по периодам" xfId="78"/>
    <cellStyle name="20% - Акцент1 3" xfId="79"/>
    <cellStyle name="20% - Акцент1 3 2" xfId="80"/>
    <cellStyle name="20% - Акцент1 3 2 2" xfId="81"/>
    <cellStyle name="20% - Акцент1 3 3" xfId="82"/>
    <cellStyle name="20% - Акцент1 4" xfId="83"/>
    <cellStyle name="20% - Акцент1 4 2" xfId="84"/>
    <cellStyle name="20% - Акцент1 4 2 2" xfId="85"/>
    <cellStyle name="20% - Акцент1 4 3" xfId="86"/>
    <cellStyle name="20% - Акцент1 5" xfId="87"/>
    <cellStyle name="20% - Акцент1 5 2" xfId="88"/>
    <cellStyle name="20% - Акцент1 5 2 2" xfId="89"/>
    <cellStyle name="20% - Акцент1 5 3" xfId="90"/>
    <cellStyle name="20% - Акцент1 6" xfId="91"/>
    <cellStyle name="20% - Акцент1 6 2" xfId="92"/>
    <cellStyle name="20% - Акцент1 6 2 2" xfId="93"/>
    <cellStyle name="20% - Акцент1 6 3" xfId="94"/>
    <cellStyle name="20% - Акцент1 7" xfId="95"/>
    <cellStyle name="20% - Акцент1 7 2" xfId="96"/>
    <cellStyle name="20% - Акцент1 7 2 2" xfId="97"/>
    <cellStyle name="20% - Акцент1 7 3" xfId="98"/>
    <cellStyle name="20% - Акцент1 8" xfId="99"/>
    <cellStyle name="20% - Акцент1 8 2" xfId="100"/>
    <cellStyle name="20% - Акцент1 8 2 2" xfId="101"/>
    <cellStyle name="20% - Акцент1 8 3" xfId="102"/>
    <cellStyle name="20% - Акцент1 9" xfId="103"/>
    <cellStyle name="20% - Акцент1 9 2" xfId="104"/>
    <cellStyle name="20% - Акцент1 9 2 2" xfId="105"/>
    <cellStyle name="20% - Акцент1 9 3" xfId="106"/>
    <cellStyle name="20% - Акцент2 1" xfId="107"/>
    <cellStyle name="20% - Акцент2 1 1" xfId="108"/>
    <cellStyle name="20% - Акцент2 1 1 2" xfId="109"/>
    <cellStyle name="20% - Акцент2 1 1 2 2" xfId="110"/>
    <cellStyle name="20% - Акцент2 1 1 3" xfId="111"/>
    <cellStyle name="20% - Акцент2 1 10" xfId="112"/>
    <cellStyle name="20% - Акцент2 1 10 2" xfId="113"/>
    <cellStyle name="20% - Акцент2 1 10 2 2" xfId="114"/>
    <cellStyle name="20% - Акцент2 1 10 3" xfId="115"/>
    <cellStyle name="20% - Акцент2 1 11" xfId="116"/>
    <cellStyle name="20% - Акцент2 1 11 2" xfId="117"/>
    <cellStyle name="20% - Акцент2 1 11 2 2" xfId="118"/>
    <cellStyle name="20% - Акцент2 1 11 3" xfId="119"/>
    <cellStyle name="20% - Акцент2 1 12" xfId="120"/>
    <cellStyle name="20% - Акцент2 1 12 2" xfId="121"/>
    <cellStyle name="20% - Акцент2 1 13" xfId="122"/>
    <cellStyle name="20% - Акцент2 1 2" xfId="123"/>
    <cellStyle name="20% - Акцент2 1 2 2" xfId="124"/>
    <cellStyle name="20% - Акцент2 1 2 2 2" xfId="125"/>
    <cellStyle name="20% - Акцент2 1 2 3" xfId="126"/>
    <cellStyle name="20% - Акцент2 1 3" xfId="127"/>
    <cellStyle name="20% - Акцент2 1 3 2" xfId="128"/>
    <cellStyle name="20% - Акцент2 1 3 2 2" xfId="129"/>
    <cellStyle name="20% - Акцент2 1 3 3" xfId="130"/>
    <cellStyle name="20% - Акцент2 1 4" xfId="131"/>
    <cellStyle name="20% - Акцент2 1 4 2" xfId="132"/>
    <cellStyle name="20% - Акцент2 1 4 2 2" xfId="133"/>
    <cellStyle name="20% - Акцент2 1 4 3" xfId="134"/>
    <cellStyle name="20% - Акцент2 1 5" xfId="135"/>
    <cellStyle name="20% - Акцент2 1 5 2" xfId="136"/>
    <cellStyle name="20% - Акцент2 1 5 2 2" xfId="137"/>
    <cellStyle name="20% - Акцент2 1 5 3" xfId="138"/>
    <cellStyle name="20% - Акцент2 1 6" xfId="139"/>
    <cellStyle name="20% - Акцент2 1 6 2" xfId="140"/>
    <cellStyle name="20% - Акцент2 1 6 2 2" xfId="141"/>
    <cellStyle name="20% - Акцент2 1 6 3" xfId="142"/>
    <cellStyle name="20% - Акцент2 1 7" xfId="143"/>
    <cellStyle name="20% - Акцент2 1 7 2" xfId="144"/>
    <cellStyle name="20% - Акцент2 1 7 2 2" xfId="145"/>
    <cellStyle name="20% - Акцент2 1 7 3" xfId="146"/>
    <cellStyle name="20% - Акцент2 1 8" xfId="147"/>
    <cellStyle name="20% - Акцент2 1 8 2" xfId="148"/>
    <cellStyle name="20% - Акцент2 1 8 2 2" xfId="149"/>
    <cellStyle name="20% - Акцент2 1 8 3" xfId="150"/>
    <cellStyle name="20% - Акцент2 1 9" xfId="151"/>
    <cellStyle name="20% - Акцент2 1 9 2" xfId="152"/>
    <cellStyle name="20% - Акцент2 1 9 2 2" xfId="153"/>
    <cellStyle name="20% - Акцент2 1 9 3" xfId="154"/>
    <cellStyle name="20% - Акцент2 10" xfId="155"/>
    <cellStyle name="20% - Акцент2 10 2" xfId="156"/>
    <cellStyle name="20% - Акцент2 10 2 2" xfId="157"/>
    <cellStyle name="20% - Акцент2 10 3" xfId="158"/>
    <cellStyle name="20% - Акцент2 11" xfId="159"/>
    <cellStyle name="20% - Акцент2 11 2" xfId="160"/>
    <cellStyle name="20% - Акцент2 11 2 2" xfId="161"/>
    <cellStyle name="20% - Акцент2 11 3" xfId="162"/>
    <cellStyle name="20% - Акцент2 12" xfId="163"/>
    <cellStyle name="20% - Акцент2 12 2" xfId="164"/>
    <cellStyle name="20% - Акцент2 2" xfId="165"/>
    <cellStyle name="20% - Акцент2 2 2" xfId="166"/>
    <cellStyle name="20% - Акцент2 2 2 2" xfId="167"/>
    <cellStyle name="20% - Акцент2 2 3" xfId="168"/>
    <cellStyle name="20% - Акцент2 2_загрузка по периодам" xfId="169"/>
    <cellStyle name="20% - Акцент2 3" xfId="170"/>
    <cellStyle name="20% - Акцент2 3 2" xfId="171"/>
    <cellStyle name="20% - Акцент2 3 2 2" xfId="172"/>
    <cellStyle name="20% - Акцент2 3 3" xfId="173"/>
    <cellStyle name="20% - Акцент2 4" xfId="174"/>
    <cellStyle name="20% - Акцент2 4 2" xfId="175"/>
    <cellStyle name="20% - Акцент2 4 2 2" xfId="176"/>
    <cellStyle name="20% - Акцент2 4 3" xfId="177"/>
    <cellStyle name="20% - Акцент2 5" xfId="178"/>
    <cellStyle name="20% - Акцент2 5 2" xfId="179"/>
    <cellStyle name="20% - Акцент2 5 2 2" xfId="180"/>
    <cellStyle name="20% - Акцент2 5 3" xfId="181"/>
    <cellStyle name="20% - Акцент2 6" xfId="182"/>
    <cellStyle name="20% - Акцент2 6 2" xfId="183"/>
    <cellStyle name="20% - Акцент2 6 2 2" xfId="184"/>
    <cellStyle name="20% - Акцент2 6 3" xfId="185"/>
    <cellStyle name="20% - Акцент2 7" xfId="186"/>
    <cellStyle name="20% - Акцент2 7 2" xfId="187"/>
    <cellStyle name="20% - Акцент2 7 2 2" xfId="188"/>
    <cellStyle name="20% - Акцент2 7 3" xfId="189"/>
    <cellStyle name="20% - Акцент2 8" xfId="190"/>
    <cellStyle name="20% - Акцент2 8 2" xfId="191"/>
    <cellStyle name="20% - Акцент2 8 2 2" xfId="192"/>
    <cellStyle name="20% - Акцент2 8 3" xfId="193"/>
    <cellStyle name="20% - Акцент2 9" xfId="194"/>
    <cellStyle name="20% - Акцент2 9 2" xfId="195"/>
    <cellStyle name="20% - Акцент2 9 2 2" xfId="196"/>
    <cellStyle name="20% - Акцент2 9 3" xfId="197"/>
    <cellStyle name="20% - Акцент3 1" xfId="198"/>
    <cellStyle name="20% - Акцент3 1 1" xfId="199"/>
    <cellStyle name="20% - Акцент3 1 1 2" xfId="200"/>
    <cellStyle name="20% - Акцент3 1 1 2 2" xfId="201"/>
    <cellStyle name="20% - Акцент3 1 1 3" xfId="202"/>
    <cellStyle name="20% - Акцент3 1 10" xfId="203"/>
    <cellStyle name="20% - Акцент3 1 10 2" xfId="204"/>
    <cellStyle name="20% - Акцент3 1 10 2 2" xfId="205"/>
    <cellStyle name="20% - Акцент3 1 10 3" xfId="206"/>
    <cellStyle name="20% - Акцент3 1 11" xfId="207"/>
    <cellStyle name="20% - Акцент3 1 11 2" xfId="208"/>
    <cellStyle name="20% - Акцент3 1 11 2 2" xfId="209"/>
    <cellStyle name="20% - Акцент3 1 11 3" xfId="210"/>
    <cellStyle name="20% - Акцент3 1 12" xfId="211"/>
    <cellStyle name="20% - Акцент3 1 12 2" xfId="212"/>
    <cellStyle name="20% - Акцент3 1 13" xfId="213"/>
    <cellStyle name="20% - Акцент3 1 2" xfId="214"/>
    <cellStyle name="20% - Акцент3 1 2 2" xfId="215"/>
    <cellStyle name="20% - Акцент3 1 2 2 2" xfId="216"/>
    <cellStyle name="20% - Акцент3 1 2 3" xfId="217"/>
    <cellStyle name="20% - Акцент3 1 3" xfId="218"/>
    <cellStyle name="20% - Акцент3 1 3 2" xfId="219"/>
    <cellStyle name="20% - Акцент3 1 3 2 2" xfId="220"/>
    <cellStyle name="20% - Акцент3 1 3 3" xfId="221"/>
    <cellStyle name="20% - Акцент3 1 4" xfId="222"/>
    <cellStyle name="20% - Акцент3 1 4 2" xfId="223"/>
    <cellStyle name="20% - Акцент3 1 4 2 2" xfId="224"/>
    <cellStyle name="20% - Акцент3 1 4 3" xfId="225"/>
    <cellStyle name="20% - Акцент3 1 5" xfId="226"/>
    <cellStyle name="20% - Акцент3 1 5 2" xfId="227"/>
    <cellStyle name="20% - Акцент3 1 5 2 2" xfId="228"/>
    <cellStyle name="20% - Акцент3 1 5 3" xfId="229"/>
    <cellStyle name="20% - Акцент3 1 6" xfId="230"/>
    <cellStyle name="20% - Акцент3 1 6 2" xfId="231"/>
    <cellStyle name="20% - Акцент3 1 6 2 2" xfId="232"/>
    <cellStyle name="20% - Акцент3 1 6 3" xfId="233"/>
    <cellStyle name="20% - Акцент3 1 7" xfId="234"/>
    <cellStyle name="20% - Акцент3 1 7 2" xfId="235"/>
    <cellStyle name="20% - Акцент3 1 7 2 2" xfId="236"/>
    <cellStyle name="20% - Акцент3 1 7 3" xfId="237"/>
    <cellStyle name="20% - Акцент3 1 8" xfId="238"/>
    <cellStyle name="20% - Акцент3 1 8 2" xfId="239"/>
    <cellStyle name="20% - Акцент3 1 8 2 2" xfId="240"/>
    <cellStyle name="20% - Акцент3 1 8 3" xfId="241"/>
    <cellStyle name="20% - Акцент3 1 9" xfId="242"/>
    <cellStyle name="20% - Акцент3 1 9 2" xfId="243"/>
    <cellStyle name="20% - Акцент3 1 9 2 2" xfId="244"/>
    <cellStyle name="20% - Акцент3 1 9 3" xfId="245"/>
    <cellStyle name="20% - Акцент3 10" xfId="246"/>
    <cellStyle name="20% - Акцент3 10 2" xfId="247"/>
    <cellStyle name="20% - Акцент3 10 2 2" xfId="248"/>
    <cellStyle name="20% - Акцент3 10 3" xfId="249"/>
    <cellStyle name="20% - Акцент3 11" xfId="250"/>
    <cellStyle name="20% - Акцент3 11 2" xfId="251"/>
    <cellStyle name="20% - Акцент3 11 2 2" xfId="252"/>
    <cellStyle name="20% - Акцент3 11 3" xfId="253"/>
    <cellStyle name="20% - Акцент3 12" xfId="254"/>
    <cellStyle name="20% - Акцент3 12 2" xfId="255"/>
    <cellStyle name="20% - Акцент3 2" xfId="256"/>
    <cellStyle name="20% - Акцент3 2 2" xfId="257"/>
    <cellStyle name="20% - Акцент3 2 2 2" xfId="258"/>
    <cellStyle name="20% - Акцент3 2 3" xfId="259"/>
    <cellStyle name="20% - Акцент3 2_загрузка по периодам" xfId="260"/>
    <cellStyle name="20% - Акцент3 3" xfId="261"/>
    <cellStyle name="20% - Акцент3 3 2" xfId="262"/>
    <cellStyle name="20% - Акцент3 3 2 2" xfId="263"/>
    <cellStyle name="20% - Акцент3 3 3" xfId="264"/>
    <cellStyle name="20% - Акцент3 4" xfId="265"/>
    <cellStyle name="20% - Акцент3 4 2" xfId="266"/>
    <cellStyle name="20% - Акцент3 4 2 2" xfId="267"/>
    <cellStyle name="20% - Акцент3 4 3" xfId="268"/>
    <cellStyle name="20% - Акцент3 5" xfId="269"/>
    <cellStyle name="20% - Акцент3 5 2" xfId="270"/>
    <cellStyle name="20% - Акцент3 5 2 2" xfId="271"/>
    <cellStyle name="20% - Акцент3 5 3" xfId="272"/>
    <cellStyle name="20% - Акцент3 6" xfId="273"/>
    <cellStyle name="20% - Акцент3 6 2" xfId="274"/>
    <cellStyle name="20% - Акцент3 6 2 2" xfId="275"/>
    <cellStyle name="20% - Акцент3 6 3" xfId="276"/>
    <cellStyle name="20% - Акцент3 7" xfId="277"/>
    <cellStyle name="20% - Акцент3 7 2" xfId="278"/>
    <cellStyle name="20% - Акцент3 7 2 2" xfId="279"/>
    <cellStyle name="20% - Акцент3 7 3" xfId="280"/>
    <cellStyle name="20% - Акцент3 8" xfId="281"/>
    <cellStyle name="20% - Акцент3 8 2" xfId="282"/>
    <cellStyle name="20% - Акцент3 8 2 2" xfId="283"/>
    <cellStyle name="20% - Акцент3 8 3" xfId="284"/>
    <cellStyle name="20% - Акцент3 9" xfId="285"/>
    <cellStyle name="20% - Акцент3 9 2" xfId="286"/>
    <cellStyle name="20% - Акцент3 9 2 2" xfId="287"/>
    <cellStyle name="20% - Акцент3 9 3" xfId="288"/>
    <cellStyle name="20% - Акцент4 1" xfId="289"/>
    <cellStyle name="20% - Акцент4 1 1" xfId="290"/>
    <cellStyle name="20% - Акцент4 1 1 2" xfId="291"/>
    <cellStyle name="20% - Акцент4 1 1 2 2" xfId="292"/>
    <cellStyle name="20% - Акцент4 1 1 3" xfId="293"/>
    <cellStyle name="20% - Акцент4 1 10" xfId="294"/>
    <cellStyle name="20% - Акцент4 1 10 2" xfId="295"/>
    <cellStyle name="20% - Акцент4 1 10 2 2" xfId="296"/>
    <cellStyle name="20% - Акцент4 1 10 3" xfId="297"/>
    <cellStyle name="20% - Акцент4 1 11" xfId="298"/>
    <cellStyle name="20% - Акцент4 1 11 2" xfId="299"/>
    <cellStyle name="20% - Акцент4 1 11 2 2" xfId="300"/>
    <cellStyle name="20% - Акцент4 1 11 3" xfId="301"/>
    <cellStyle name="20% - Акцент4 1 12" xfId="302"/>
    <cellStyle name="20% - Акцент4 1 12 2" xfId="303"/>
    <cellStyle name="20% - Акцент4 1 13" xfId="304"/>
    <cellStyle name="20% - Акцент4 1 2" xfId="305"/>
    <cellStyle name="20% - Акцент4 1 2 2" xfId="306"/>
    <cellStyle name="20% - Акцент4 1 2 2 2" xfId="307"/>
    <cellStyle name="20% - Акцент4 1 2 3" xfId="308"/>
    <cellStyle name="20% - Акцент4 1 3" xfId="309"/>
    <cellStyle name="20% - Акцент4 1 3 2" xfId="310"/>
    <cellStyle name="20% - Акцент4 1 3 2 2" xfId="311"/>
    <cellStyle name="20% - Акцент4 1 3 3" xfId="312"/>
    <cellStyle name="20% - Акцент4 1 4" xfId="313"/>
    <cellStyle name="20% - Акцент4 1 4 2" xfId="314"/>
    <cellStyle name="20% - Акцент4 1 4 2 2" xfId="315"/>
    <cellStyle name="20% - Акцент4 1 4 3" xfId="316"/>
    <cellStyle name="20% - Акцент4 1 5" xfId="317"/>
    <cellStyle name="20% - Акцент4 1 5 2" xfId="318"/>
    <cellStyle name="20% - Акцент4 1 5 2 2" xfId="319"/>
    <cellStyle name="20% - Акцент4 1 5 3" xfId="320"/>
    <cellStyle name="20% - Акцент4 1 6" xfId="321"/>
    <cellStyle name="20% - Акцент4 1 6 2" xfId="322"/>
    <cellStyle name="20% - Акцент4 1 6 2 2" xfId="323"/>
    <cellStyle name="20% - Акцент4 1 6 3" xfId="324"/>
    <cellStyle name="20% - Акцент4 1 7" xfId="325"/>
    <cellStyle name="20% - Акцент4 1 7 2" xfId="326"/>
    <cellStyle name="20% - Акцент4 1 7 2 2" xfId="327"/>
    <cellStyle name="20% - Акцент4 1 7 3" xfId="328"/>
    <cellStyle name="20% - Акцент4 1 8" xfId="329"/>
    <cellStyle name="20% - Акцент4 1 8 2" xfId="330"/>
    <cellStyle name="20% - Акцент4 1 8 2 2" xfId="331"/>
    <cellStyle name="20% - Акцент4 1 8 3" xfId="332"/>
    <cellStyle name="20% - Акцент4 1 9" xfId="333"/>
    <cellStyle name="20% - Акцент4 1 9 2" xfId="334"/>
    <cellStyle name="20% - Акцент4 1 9 2 2" xfId="335"/>
    <cellStyle name="20% - Акцент4 1 9 3" xfId="336"/>
    <cellStyle name="20% - Акцент4 10" xfId="337"/>
    <cellStyle name="20% - Акцент4 10 2" xfId="338"/>
    <cellStyle name="20% - Акцент4 10 2 2" xfId="339"/>
    <cellStyle name="20% - Акцент4 10 3" xfId="340"/>
    <cellStyle name="20% - Акцент4 11" xfId="341"/>
    <cellStyle name="20% - Акцент4 11 2" xfId="342"/>
    <cellStyle name="20% - Акцент4 11 2 2" xfId="343"/>
    <cellStyle name="20% - Акцент4 11 3" xfId="344"/>
    <cellStyle name="20% - Акцент4 12" xfId="345"/>
    <cellStyle name="20% - Акцент4 12 2" xfId="346"/>
    <cellStyle name="20% - Акцент4 2" xfId="347"/>
    <cellStyle name="20% - Акцент4 2 2" xfId="348"/>
    <cellStyle name="20% - Акцент4 2 2 2" xfId="349"/>
    <cellStyle name="20% - Акцент4 2 3" xfId="350"/>
    <cellStyle name="20% - Акцент4 2_загрузка по периодам" xfId="351"/>
    <cellStyle name="20% - Акцент4 3" xfId="352"/>
    <cellStyle name="20% - Акцент4 3 2" xfId="353"/>
    <cellStyle name="20% - Акцент4 3 2 2" xfId="354"/>
    <cellStyle name="20% - Акцент4 3 3" xfId="355"/>
    <cellStyle name="20% - Акцент4 4" xfId="356"/>
    <cellStyle name="20% - Акцент4 4 2" xfId="357"/>
    <cellStyle name="20% - Акцент4 4 2 2" xfId="358"/>
    <cellStyle name="20% - Акцент4 4 3" xfId="359"/>
    <cellStyle name="20% - Акцент4 5" xfId="360"/>
    <cellStyle name="20% - Акцент4 5 2" xfId="361"/>
    <cellStyle name="20% - Акцент4 5 2 2" xfId="362"/>
    <cellStyle name="20% - Акцент4 5 3" xfId="363"/>
    <cellStyle name="20% - Акцент4 6" xfId="364"/>
    <cellStyle name="20% - Акцент4 6 2" xfId="365"/>
    <cellStyle name="20% - Акцент4 6 2 2" xfId="366"/>
    <cellStyle name="20% - Акцент4 6 3" xfId="367"/>
    <cellStyle name="20% - Акцент4 7" xfId="368"/>
    <cellStyle name="20% - Акцент4 7 2" xfId="369"/>
    <cellStyle name="20% - Акцент4 7 2 2" xfId="370"/>
    <cellStyle name="20% - Акцент4 7 3" xfId="371"/>
    <cellStyle name="20% - Акцент4 8" xfId="372"/>
    <cellStyle name="20% - Акцент4 8 2" xfId="373"/>
    <cellStyle name="20% - Акцент4 8 2 2" xfId="374"/>
    <cellStyle name="20% - Акцент4 8 3" xfId="375"/>
    <cellStyle name="20% - Акцент4 9" xfId="376"/>
    <cellStyle name="20% - Акцент4 9 2" xfId="377"/>
    <cellStyle name="20% - Акцент4 9 2 2" xfId="378"/>
    <cellStyle name="20% - Акцент4 9 3" xfId="379"/>
    <cellStyle name="20% - Акцент5 1" xfId="380"/>
    <cellStyle name="20% - Акцент5 1 1" xfId="381"/>
    <cellStyle name="20% - Акцент5 1 1 2" xfId="382"/>
    <cellStyle name="20% - Акцент5 1 1 2 2" xfId="383"/>
    <cellStyle name="20% - Акцент5 1 1 3" xfId="384"/>
    <cellStyle name="20% - Акцент5 1 10" xfId="385"/>
    <cellStyle name="20% - Акцент5 1 10 2" xfId="386"/>
    <cellStyle name="20% - Акцент5 1 10 2 2" xfId="387"/>
    <cellStyle name="20% - Акцент5 1 10 3" xfId="388"/>
    <cellStyle name="20% - Акцент5 1 11" xfId="389"/>
    <cellStyle name="20% - Акцент5 1 11 2" xfId="390"/>
    <cellStyle name="20% - Акцент5 1 11 2 2" xfId="391"/>
    <cellStyle name="20% - Акцент5 1 11 3" xfId="392"/>
    <cellStyle name="20% - Акцент5 1 12" xfId="393"/>
    <cellStyle name="20% - Акцент5 1 12 2" xfId="394"/>
    <cellStyle name="20% - Акцент5 1 13" xfId="395"/>
    <cellStyle name="20% - Акцент5 1 2" xfId="396"/>
    <cellStyle name="20% - Акцент5 1 2 2" xfId="397"/>
    <cellStyle name="20% - Акцент5 1 2 2 2" xfId="398"/>
    <cellStyle name="20% - Акцент5 1 2 3" xfId="399"/>
    <cellStyle name="20% - Акцент5 1 3" xfId="400"/>
    <cellStyle name="20% - Акцент5 1 3 2" xfId="401"/>
    <cellStyle name="20% - Акцент5 1 3 2 2" xfId="402"/>
    <cellStyle name="20% - Акцент5 1 3 3" xfId="403"/>
    <cellStyle name="20% - Акцент5 1 4" xfId="404"/>
    <cellStyle name="20% - Акцент5 1 4 2" xfId="405"/>
    <cellStyle name="20% - Акцент5 1 4 2 2" xfId="406"/>
    <cellStyle name="20% - Акцент5 1 4 3" xfId="407"/>
    <cellStyle name="20% - Акцент5 1 5" xfId="408"/>
    <cellStyle name="20% - Акцент5 1 5 2" xfId="409"/>
    <cellStyle name="20% - Акцент5 1 5 2 2" xfId="410"/>
    <cellStyle name="20% - Акцент5 1 5 3" xfId="411"/>
    <cellStyle name="20% - Акцент5 1 6" xfId="412"/>
    <cellStyle name="20% - Акцент5 1 6 2" xfId="413"/>
    <cellStyle name="20% - Акцент5 1 6 2 2" xfId="414"/>
    <cellStyle name="20% - Акцент5 1 6 3" xfId="415"/>
    <cellStyle name="20% - Акцент5 1 7" xfId="416"/>
    <cellStyle name="20% - Акцент5 1 7 2" xfId="417"/>
    <cellStyle name="20% - Акцент5 1 7 2 2" xfId="418"/>
    <cellStyle name="20% - Акцент5 1 7 3" xfId="419"/>
    <cellStyle name="20% - Акцент5 1 8" xfId="420"/>
    <cellStyle name="20% - Акцент5 1 8 2" xfId="421"/>
    <cellStyle name="20% - Акцент5 1 8 2 2" xfId="422"/>
    <cellStyle name="20% - Акцент5 1 8 3" xfId="423"/>
    <cellStyle name="20% - Акцент5 1 9" xfId="424"/>
    <cellStyle name="20% - Акцент5 1 9 2" xfId="425"/>
    <cellStyle name="20% - Акцент5 1 9 2 2" xfId="426"/>
    <cellStyle name="20% - Акцент5 1 9 3" xfId="427"/>
    <cellStyle name="20% - Акцент5 10" xfId="428"/>
    <cellStyle name="20% - Акцент5 10 2" xfId="429"/>
    <cellStyle name="20% - Акцент5 10 2 2" xfId="430"/>
    <cellStyle name="20% - Акцент5 10 3" xfId="431"/>
    <cellStyle name="20% - Акцент5 11" xfId="432"/>
    <cellStyle name="20% - Акцент5 11 2" xfId="433"/>
    <cellStyle name="20% - Акцент5 11 2 2" xfId="434"/>
    <cellStyle name="20% - Акцент5 11 3" xfId="435"/>
    <cellStyle name="20% - Акцент5 12" xfId="436"/>
    <cellStyle name="20% - Акцент5 12 2" xfId="437"/>
    <cellStyle name="20% - Акцент5 2" xfId="438"/>
    <cellStyle name="20% - Акцент5 2 2" xfId="439"/>
    <cellStyle name="20% - Акцент5 2 2 2" xfId="440"/>
    <cellStyle name="20% - Акцент5 2 3" xfId="441"/>
    <cellStyle name="20% - Акцент5 2_загрузка по периодам" xfId="442"/>
    <cellStyle name="20% - Акцент5 3" xfId="443"/>
    <cellStyle name="20% - Акцент5 3 2" xfId="444"/>
    <cellStyle name="20% - Акцент5 3 2 2" xfId="445"/>
    <cellStyle name="20% - Акцент5 3 3" xfId="446"/>
    <cellStyle name="20% - Акцент5 4" xfId="447"/>
    <cellStyle name="20% - Акцент5 4 2" xfId="448"/>
    <cellStyle name="20% - Акцент5 4 2 2" xfId="449"/>
    <cellStyle name="20% - Акцент5 4 3" xfId="450"/>
    <cellStyle name="20% - Акцент5 5" xfId="451"/>
    <cellStyle name="20% - Акцент5 5 2" xfId="452"/>
    <cellStyle name="20% - Акцент5 5 2 2" xfId="453"/>
    <cellStyle name="20% - Акцент5 5 3" xfId="454"/>
    <cellStyle name="20% - Акцент5 6" xfId="455"/>
    <cellStyle name="20% - Акцент5 6 2" xfId="456"/>
    <cellStyle name="20% - Акцент5 6 2 2" xfId="457"/>
    <cellStyle name="20% - Акцент5 6 3" xfId="458"/>
    <cellStyle name="20% - Акцент5 7" xfId="459"/>
    <cellStyle name="20% - Акцент5 7 2" xfId="460"/>
    <cellStyle name="20% - Акцент5 7 2 2" xfId="461"/>
    <cellStyle name="20% - Акцент5 7 3" xfId="462"/>
    <cellStyle name="20% - Акцент5 8" xfId="463"/>
    <cellStyle name="20% - Акцент5 8 2" xfId="464"/>
    <cellStyle name="20% - Акцент5 8 2 2" xfId="465"/>
    <cellStyle name="20% - Акцент5 8 3" xfId="466"/>
    <cellStyle name="20% - Акцент5 9" xfId="467"/>
    <cellStyle name="20% - Акцент5 9 2" xfId="468"/>
    <cellStyle name="20% - Акцент5 9 2 2" xfId="469"/>
    <cellStyle name="20% - Акцент5 9 3" xfId="470"/>
    <cellStyle name="20% - Акцент6 1" xfId="471"/>
    <cellStyle name="20% - Акцент6 1 1" xfId="472"/>
    <cellStyle name="20% - Акцент6 1 1 2" xfId="473"/>
    <cellStyle name="20% - Акцент6 1 1 2 2" xfId="474"/>
    <cellStyle name="20% - Акцент6 1 1 3" xfId="475"/>
    <cellStyle name="20% - Акцент6 1 10" xfId="476"/>
    <cellStyle name="20% - Акцент6 1 10 2" xfId="477"/>
    <cellStyle name="20% - Акцент6 1 10 2 2" xfId="478"/>
    <cellStyle name="20% - Акцент6 1 10 3" xfId="479"/>
    <cellStyle name="20% - Акцент6 1 11" xfId="480"/>
    <cellStyle name="20% - Акцент6 1 11 2" xfId="481"/>
    <cellStyle name="20% - Акцент6 1 11 2 2" xfId="482"/>
    <cellStyle name="20% - Акцент6 1 11 3" xfId="483"/>
    <cellStyle name="20% - Акцент6 1 12" xfId="484"/>
    <cellStyle name="20% - Акцент6 1 12 2" xfId="485"/>
    <cellStyle name="20% - Акцент6 1 13" xfId="486"/>
    <cellStyle name="20% - Акцент6 1 2" xfId="487"/>
    <cellStyle name="20% - Акцент6 1 2 2" xfId="488"/>
    <cellStyle name="20% - Акцент6 1 2 2 2" xfId="489"/>
    <cellStyle name="20% - Акцент6 1 2 3" xfId="490"/>
    <cellStyle name="20% - Акцент6 1 3" xfId="491"/>
    <cellStyle name="20% - Акцент6 1 3 2" xfId="492"/>
    <cellStyle name="20% - Акцент6 1 3 2 2" xfId="493"/>
    <cellStyle name="20% - Акцент6 1 3 3" xfId="494"/>
    <cellStyle name="20% - Акцент6 1 4" xfId="495"/>
    <cellStyle name="20% - Акцент6 1 4 2" xfId="496"/>
    <cellStyle name="20% - Акцент6 1 4 2 2" xfId="497"/>
    <cellStyle name="20% - Акцент6 1 4 3" xfId="498"/>
    <cellStyle name="20% - Акцент6 1 5" xfId="499"/>
    <cellStyle name="20% - Акцент6 1 5 2" xfId="500"/>
    <cellStyle name="20% - Акцент6 1 5 2 2" xfId="501"/>
    <cellStyle name="20% - Акцент6 1 5 3" xfId="502"/>
    <cellStyle name="20% - Акцент6 1 6" xfId="503"/>
    <cellStyle name="20% - Акцент6 1 6 2" xfId="504"/>
    <cellStyle name="20% - Акцент6 1 6 2 2" xfId="505"/>
    <cellStyle name="20% - Акцент6 1 6 3" xfId="506"/>
    <cellStyle name="20% - Акцент6 1 7" xfId="507"/>
    <cellStyle name="20% - Акцент6 1 7 2" xfId="508"/>
    <cellStyle name="20% - Акцент6 1 7 2 2" xfId="509"/>
    <cellStyle name="20% - Акцент6 1 7 3" xfId="510"/>
    <cellStyle name="20% - Акцент6 1 8" xfId="511"/>
    <cellStyle name="20% - Акцент6 1 8 2" xfId="512"/>
    <cellStyle name="20% - Акцент6 1 8 2 2" xfId="513"/>
    <cellStyle name="20% - Акцент6 1 8 3" xfId="514"/>
    <cellStyle name="20% - Акцент6 1 9" xfId="515"/>
    <cellStyle name="20% - Акцент6 1 9 2" xfId="516"/>
    <cellStyle name="20% - Акцент6 1 9 2 2" xfId="517"/>
    <cellStyle name="20% - Акцент6 1 9 3" xfId="518"/>
    <cellStyle name="20% - Акцент6 10" xfId="519"/>
    <cellStyle name="20% - Акцент6 10 2" xfId="520"/>
    <cellStyle name="20% - Акцент6 10 2 2" xfId="521"/>
    <cellStyle name="20% - Акцент6 10 3" xfId="522"/>
    <cellStyle name="20% - Акцент6 11" xfId="523"/>
    <cellStyle name="20% - Акцент6 11 2" xfId="524"/>
    <cellStyle name="20% - Акцент6 11 2 2" xfId="525"/>
    <cellStyle name="20% - Акцент6 11 3" xfId="526"/>
    <cellStyle name="20% - Акцент6 12" xfId="527"/>
    <cellStyle name="20% - Акцент6 12 2" xfId="528"/>
    <cellStyle name="20% - Акцент6 2" xfId="529"/>
    <cellStyle name="20% - Акцент6 2 2" xfId="530"/>
    <cellStyle name="20% - Акцент6 2 2 2" xfId="531"/>
    <cellStyle name="20% - Акцент6 2 3" xfId="532"/>
    <cellStyle name="20% - Акцент6 2_загрузка по периодам" xfId="533"/>
    <cellStyle name="20% - Акцент6 3" xfId="534"/>
    <cellStyle name="20% - Акцент6 3 2" xfId="535"/>
    <cellStyle name="20% - Акцент6 3 2 2" xfId="536"/>
    <cellStyle name="20% - Акцент6 3 3" xfId="537"/>
    <cellStyle name="20% - Акцент6 4" xfId="538"/>
    <cellStyle name="20% - Акцент6 4 2" xfId="539"/>
    <cellStyle name="20% - Акцент6 4 2 2" xfId="540"/>
    <cellStyle name="20% - Акцент6 4 3" xfId="541"/>
    <cellStyle name="20% - Акцент6 5" xfId="542"/>
    <cellStyle name="20% - Акцент6 5 2" xfId="543"/>
    <cellStyle name="20% - Акцент6 5 2 2" xfId="544"/>
    <cellStyle name="20% - Акцент6 5 3" xfId="545"/>
    <cellStyle name="20% - Акцент6 6" xfId="546"/>
    <cellStyle name="20% - Акцент6 6 2" xfId="547"/>
    <cellStyle name="20% - Акцент6 6 2 2" xfId="548"/>
    <cellStyle name="20% - Акцент6 6 3" xfId="549"/>
    <cellStyle name="20% - Акцент6 7" xfId="550"/>
    <cellStyle name="20% - Акцент6 7 2" xfId="551"/>
    <cellStyle name="20% - Акцент6 7 2 2" xfId="552"/>
    <cellStyle name="20% - Акцент6 7 3" xfId="553"/>
    <cellStyle name="20% - Акцент6 8" xfId="554"/>
    <cellStyle name="20% - Акцент6 8 2" xfId="555"/>
    <cellStyle name="20% - Акцент6 8 2 2" xfId="556"/>
    <cellStyle name="20% - Акцент6 8 3" xfId="557"/>
    <cellStyle name="20% - Акцент6 9" xfId="558"/>
    <cellStyle name="20% - Акцент6 9 2" xfId="559"/>
    <cellStyle name="20% - Акцент6 9 2 2" xfId="560"/>
    <cellStyle name="20% - Акцент6 9 3" xfId="561"/>
    <cellStyle name="40% - Accent1" xfId="562"/>
    <cellStyle name="40% - Accent1 2" xfId="563"/>
    <cellStyle name="40% - Accent2" xfId="564"/>
    <cellStyle name="40% - Accent2 2" xfId="565"/>
    <cellStyle name="40% - Accent3" xfId="566"/>
    <cellStyle name="40% - Accent3 2" xfId="567"/>
    <cellStyle name="40% - Accent4" xfId="568"/>
    <cellStyle name="40% - Accent4 2" xfId="569"/>
    <cellStyle name="40% - Accent5" xfId="570"/>
    <cellStyle name="40% - Accent5 2" xfId="571"/>
    <cellStyle name="40% - Accent6" xfId="572"/>
    <cellStyle name="40% - Accent6 2" xfId="573"/>
    <cellStyle name="40% - Акцент1 1" xfId="574"/>
    <cellStyle name="40% - Акцент1 1 1" xfId="575"/>
    <cellStyle name="40% - Акцент1 1 1 2" xfId="576"/>
    <cellStyle name="40% - Акцент1 1 1 2 2" xfId="577"/>
    <cellStyle name="40% - Акцент1 1 1 3" xfId="578"/>
    <cellStyle name="40% - Акцент1 1 10" xfId="579"/>
    <cellStyle name="40% - Акцент1 1 10 2" xfId="580"/>
    <cellStyle name="40% - Акцент1 1 10 2 2" xfId="581"/>
    <cellStyle name="40% - Акцент1 1 10 3" xfId="582"/>
    <cellStyle name="40% - Акцент1 1 11" xfId="583"/>
    <cellStyle name="40% - Акцент1 1 11 2" xfId="584"/>
    <cellStyle name="40% - Акцент1 1 11 2 2" xfId="585"/>
    <cellStyle name="40% - Акцент1 1 11 3" xfId="586"/>
    <cellStyle name="40% - Акцент1 1 12" xfId="587"/>
    <cellStyle name="40% - Акцент1 1 12 2" xfId="588"/>
    <cellStyle name="40% - Акцент1 1 13" xfId="589"/>
    <cellStyle name="40% - Акцент1 1 2" xfId="590"/>
    <cellStyle name="40% - Акцент1 1 2 2" xfId="591"/>
    <cellStyle name="40% - Акцент1 1 2 2 2" xfId="592"/>
    <cellStyle name="40% - Акцент1 1 2 3" xfId="593"/>
    <cellStyle name="40% - Акцент1 1 3" xfId="594"/>
    <cellStyle name="40% - Акцент1 1 3 2" xfId="595"/>
    <cellStyle name="40% - Акцент1 1 3 2 2" xfId="596"/>
    <cellStyle name="40% - Акцент1 1 3 3" xfId="597"/>
    <cellStyle name="40% - Акцент1 1 4" xfId="598"/>
    <cellStyle name="40% - Акцент1 1 4 2" xfId="599"/>
    <cellStyle name="40% - Акцент1 1 4 2 2" xfId="600"/>
    <cellStyle name="40% - Акцент1 1 4 3" xfId="601"/>
    <cellStyle name="40% - Акцент1 1 5" xfId="602"/>
    <cellStyle name="40% - Акцент1 1 5 2" xfId="603"/>
    <cellStyle name="40% - Акцент1 1 5 2 2" xfId="604"/>
    <cellStyle name="40% - Акцент1 1 5 3" xfId="605"/>
    <cellStyle name="40% - Акцент1 1 6" xfId="606"/>
    <cellStyle name="40% - Акцент1 1 6 2" xfId="607"/>
    <cellStyle name="40% - Акцент1 1 6 2 2" xfId="608"/>
    <cellStyle name="40% - Акцент1 1 6 3" xfId="609"/>
    <cellStyle name="40% - Акцент1 1 7" xfId="610"/>
    <cellStyle name="40% - Акцент1 1 7 2" xfId="611"/>
    <cellStyle name="40% - Акцент1 1 7 2 2" xfId="612"/>
    <cellStyle name="40% - Акцент1 1 7 3" xfId="613"/>
    <cellStyle name="40% - Акцент1 1 8" xfId="614"/>
    <cellStyle name="40% - Акцент1 1 8 2" xfId="615"/>
    <cellStyle name="40% - Акцент1 1 8 2 2" xfId="616"/>
    <cellStyle name="40% - Акцент1 1 8 3" xfId="617"/>
    <cellStyle name="40% - Акцент1 1 9" xfId="618"/>
    <cellStyle name="40% - Акцент1 1 9 2" xfId="619"/>
    <cellStyle name="40% - Акцент1 1 9 2 2" xfId="620"/>
    <cellStyle name="40% - Акцент1 1 9 3" xfId="621"/>
    <cellStyle name="40% - Акцент1 10" xfId="622"/>
    <cellStyle name="40% - Акцент1 10 2" xfId="623"/>
    <cellStyle name="40% - Акцент1 10 2 2" xfId="624"/>
    <cellStyle name="40% - Акцент1 10 3" xfId="625"/>
    <cellStyle name="40% - Акцент1 11" xfId="626"/>
    <cellStyle name="40% - Акцент1 11 2" xfId="627"/>
    <cellStyle name="40% - Акцент1 11 2 2" xfId="628"/>
    <cellStyle name="40% - Акцент1 11 3" xfId="629"/>
    <cellStyle name="40% - Акцент1 12" xfId="630"/>
    <cellStyle name="40% - Акцент1 12 2" xfId="631"/>
    <cellStyle name="40% - Акцент1 2" xfId="632"/>
    <cellStyle name="40% - Акцент1 2 2" xfId="633"/>
    <cellStyle name="40% - Акцент1 2 2 2" xfId="634"/>
    <cellStyle name="40% - Акцент1 2 3" xfId="635"/>
    <cellStyle name="40% - Акцент1 2_загрузка по периодам" xfId="636"/>
    <cellStyle name="40% - Акцент1 3" xfId="637"/>
    <cellStyle name="40% - Акцент1 3 2" xfId="638"/>
    <cellStyle name="40% - Акцент1 3 2 2" xfId="639"/>
    <cellStyle name="40% - Акцент1 3 3" xfId="640"/>
    <cellStyle name="40% - Акцент1 4" xfId="641"/>
    <cellStyle name="40% - Акцент1 4 2" xfId="642"/>
    <cellStyle name="40% - Акцент1 4 2 2" xfId="643"/>
    <cellStyle name="40% - Акцент1 4 3" xfId="644"/>
    <cellStyle name="40% - Акцент1 5" xfId="645"/>
    <cellStyle name="40% - Акцент1 5 2" xfId="646"/>
    <cellStyle name="40% - Акцент1 5 2 2" xfId="647"/>
    <cellStyle name="40% - Акцент1 5 3" xfId="648"/>
    <cellStyle name="40% - Акцент1 6" xfId="649"/>
    <cellStyle name="40% - Акцент1 6 2" xfId="650"/>
    <cellStyle name="40% - Акцент1 6 2 2" xfId="651"/>
    <cellStyle name="40% - Акцент1 6 3" xfId="652"/>
    <cellStyle name="40% - Акцент1 7" xfId="653"/>
    <cellStyle name="40% - Акцент1 7 2" xfId="654"/>
    <cellStyle name="40% - Акцент1 7 2 2" xfId="655"/>
    <cellStyle name="40% - Акцент1 7 3" xfId="656"/>
    <cellStyle name="40% - Акцент1 8" xfId="657"/>
    <cellStyle name="40% - Акцент1 8 2" xfId="658"/>
    <cellStyle name="40% - Акцент1 8 2 2" xfId="659"/>
    <cellStyle name="40% - Акцент1 8 3" xfId="660"/>
    <cellStyle name="40% - Акцент1 9" xfId="661"/>
    <cellStyle name="40% - Акцент1 9 2" xfId="662"/>
    <cellStyle name="40% - Акцент1 9 2 2" xfId="663"/>
    <cellStyle name="40% - Акцент1 9 3" xfId="664"/>
    <cellStyle name="40% - Акцент2 1" xfId="665"/>
    <cellStyle name="40% - Акцент2 1 1" xfId="666"/>
    <cellStyle name="40% - Акцент2 1 1 2" xfId="667"/>
    <cellStyle name="40% - Акцент2 1 1 2 2" xfId="668"/>
    <cellStyle name="40% - Акцент2 1 1 3" xfId="669"/>
    <cellStyle name="40% - Акцент2 1 10" xfId="670"/>
    <cellStyle name="40% - Акцент2 1 10 2" xfId="671"/>
    <cellStyle name="40% - Акцент2 1 10 2 2" xfId="672"/>
    <cellStyle name="40% - Акцент2 1 10 3" xfId="673"/>
    <cellStyle name="40% - Акцент2 1 11" xfId="674"/>
    <cellStyle name="40% - Акцент2 1 11 2" xfId="675"/>
    <cellStyle name="40% - Акцент2 1 11 2 2" xfId="676"/>
    <cellStyle name="40% - Акцент2 1 11 3" xfId="677"/>
    <cellStyle name="40% - Акцент2 1 12" xfId="678"/>
    <cellStyle name="40% - Акцент2 1 12 2" xfId="679"/>
    <cellStyle name="40% - Акцент2 1 13" xfId="680"/>
    <cellStyle name="40% - Акцент2 1 2" xfId="681"/>
    <cellStyle name="40% - Акцент2 1 2 2" xfId="682"/>
    <cellStyle name="40% - Акцент2 1 2 2 2" xfId="683"/>
    <cellStyle name="40% - Акцент2 1 2 3" xfId="684"/>
    <cellStyle name="40% - Акцент2 1 3" xfId="685"/>
    <cellStyle name="40% - Акцент2 1 3 2" xfId="686"/>
    <cellStyle name="40% - Акцент2 1 3 2 2" xfId="687"/>
    <cellStyle name="40% - Акцент2 1 3 3" xfId="688"/>
    <cellStyle name="40% - Акцент2 1 4" xfId="689"/>
    <cellStyle name="40% - Акцент2 1 4 2" xfId="690"/>
    <cellStyle name="40% - Акцент2 1 4 2 2" xfId="691"/>
    <cellStyle name="40% - Акцент2 1 4 3" xfId="692"/>
    <cellStyle name="40% - Акцент2 1 5" xfId="693"/>
    <cellStyle name="40% - Акцент2 1 5 2" xfId="694"/>
    <cellStyle name="40% - Акцент2 1 5 2 2" xfId="695"/>
    <cellStyle name="40% - Акцент2 1 5 3" xfId="696"/>
    <cellStyle name="40% - Акцент2 1 6" xfId="697"/>
    <cellStyle name="40% - Акцент2 1 6 2" xfId="698"/>
    <cellStyle name="40% - Акцент2 1 6 2 2" xfId="699"/>
    <cellStyle name="40% - Акцент2 1 6 3" xfId="700"/>
    <cellStyle name="40% - Акцент2 1 7" xfId="701"/>
    <cellStyle name="40% - Акцент2 1 7 2" xfId="702"/>
    <cellStyle name="40% - Акцент2 1 7 2 2" xfId="703"/>
    <cellStyle name="40% - Акцент2 1 7 3" xfId="704"/>
    <cellStyle name="40% - Акцент2 1 8" xfId="705"/>
    <cellStyle name="40% - Акцент2 1 8 2" xfId="706"/>
    <cellStyle name="40% - Акцент2 1 8 2 2" xfId="707"/>
    <cellStyle name="40% - Акцент2 1 8 3" xfId="708"/>
    <cellStyle name="40% - Акцент2 1 9" xfId="709"/>
    <cellStyle name="40% - Акцент2 1 9 2" xfId="710"/>
    <cellStyle name="40% - Акцент2 1 9 2 2" xfId="711"/>
    <cellStyle name="40% - Акцент2 1 9 3" xfId="712"/>
    <cellStyle name="40% - Акцент2 10" xfId="713"/>
    <cellStyle name="40% - Акцент2 10 2" xfId="714"/>
    <cellStyle name="40% - Акцент2 10 2 2" xfId="715"/>
    <cellStyle name="40% - Акцент2 10 3" xfId="716"/>
    <cellStyle name="40% - Акцент2 11" xfId="717"/>
    <cellStyle name="40% - Акцент2 11 2" xfId="718"/>
    <cellStyle name="40% - Акцент2 11 2 2" xfId="719"/>
    <cellStyle name="40% - Акцент2 11 3" xfId="720"/>
    <cellStyle name="40% - Акцент2 12" xfId="721"/>
    <cellStyle name="40% - Акцент2 12 2" xfId="722"/>
    <cellStyle name="40% - Акцент2 2" xfId="723"/>
    <cellStyle name="40% - Акцент2 2 2" xfId="724"/>
    <cellStyle name="40% - Акцент2 2 2 2" xfId="725"/>
    <cellStyle name="40% - Акцент2 2 3" xfId="726"/>
    <cellStyle name="40% - Акцент2 2_загрузка по периодам" xfId="727"/>
    <cellStyle name="40% - Акцент2 3" xfId="728"/>
    <cellStyle name="40% - Акцент2 3 2" xfId="729"/>
    <cellStyle name="40% - Акцент2 3 2 2" xfId="730"/>
    <cellStyle name="40% - Акцент2 3 3" xfId="731"/>
    <cellStyle name="40% - Акцент2 4" xfId="732"/>
    <cellStyle name="40% - Акцент2 4 2" xfId="733"/>
    <cellStyle name="40% - Акцент2 4 2 2" xfId="734"/>
    <cellStyle name="40% - Акцент2 4 3" xfId="735"/>
    <cellStyle name="40% - Акцент2 5" xfId="736"/>
    <cellStyle name="40% - Акцент2 5 2" xfId="737"/>
    <cellStyle name="40% - Акцент2 5 2 2" xfId="738"/>
    <cellStyle name="40% - Акцент2 5 3" xfId="739"/>
    <cellStyle name="40% - Акцент2 6" xfId="740"/>
    <cellStyle name="40% - Акцент2 6 2" xfId="741"/>
    <cellStyle name="40% - Акцент2 6 2 2" xfId="742"/>
    <cellStyle name="40% - Акцент2 6 3" xfId="743"/>
    <cellStyle name="40% - Акцент2 7" xfId="744"/>
    <cellStyle name="40% - Акцент2 7 2" xfId="745"/>
    <cellStyle name="40% - Акцент2 7 2 2" xfId="746"/>
    <cellStyle name="40% - Акцент2 7 3" xfId="747"/>
    <cellStyle name="40% - Акцент2 8" xfId="748"/>
    <cellStyle name="40% - Акцент2 8 2" xfId="749"/>
    <cellStyle name="40% - Акцент2 8 2 2" xfId="750"/>
    <cellStyle name="40% - Акцент2 8 3" xfId="751"/>
    <cellStyle name="40% - Акцент2 9" xfId="752"/>
    <cellStyle name="40% - Акцент2 9 2" xfId="753"/>
    <cellStyle name="40% - Акцент2 9 2 2" xfId="754"/>
    <cellStyle name="40% - Акцент2 9 3" xfId="755"/>
    <cellStyle name="40% - Акцент3 1" xfId="756"/>
    <cellStyle name="40% - Акцент3 1 1" xfId="757"/>
    <cellStyle name="40% - Акцент3 1 1 2" xfId="758"/>
    <cellStyle name="40% - Акцент3 1 1 2 2" xfId="759"/>
    <cellStyle name="40% - Акцент3 1 1 3" xfId="760"/>
    <cellStyle name="40% - Акцент3 1 10" xfId="761"/>
    <cellStyle name="40% - Акцент3 1 10 2" xfId="762"/>
    <cellStyle name="40% - Акцент3 1 10 2 2" xfId="763"/>
    <cellStyle name="40% - Акцент3 1 10 3" xfId="764"/>
    <cellStyle name="40% - Акцент3 1 11" xfId="765"/>
    <cellStyle name="40% - Акцент3 1 11 2" xfId="766"/>
    <cellStyle name="40% - Акцент3 1 11 2 2" xfId="767"/>
    <cellStyle name="40% - Акцент3 1 11 3" xfId="768"/>
    <cellStyle name="40% - Акцент3 1 12" xfId="769"/>
    <cellStyle name="40% - Акцент3 1 12 2" xfId="770"/>
    <cellStyle name="40% - Акцент3 1 13" xfId="771"/>
    <cellStyle name="40% - Акцент3 1 2" xfId="772"/>
    <cellStyle name="40% - Акцент3 1 2 2" xfId="773"/>
    <cellStyle name="40% - Акцент3 1 2 2 2" xfId="774"/>
    <cellStyle name="40% - Акцент3 1 2 3" xfId="775"/>
    <cellStyle name="40% - Акцент3 1 3" xfId="776"/>
    <cellStyle name="40% - Акцент3 1 3 2" xfId="777"/>
    <cellStyle name="40% - Акцент3 1 3 2 2" xfId="778"/>
    <cellStyle name="40% - Акцент3 1 3 3" xfId="779"/>
    <cellStyle name="40% - Акцент3 1 4" xfId="780"/>
    <cellStyle name="40% - Акцент3 1 4 2" xfId="781"/>
    <cellStyle name="40% - Акцент3 1 4 2 2" xfId="782"/>
    <cellStyle name="40% - Акцент3 1 4 3" xfId="783"/>
    <cellStyle name="40% - Акцент3 1 5" xfId="784"/>
    <cellStyle name="40% - Акцент3 1 5 2" xfId="785"/>
    <cellStyle name="40% - Акцент3 1 5 2 2" xfId="786"/>
    <cellStyle name="40% - Акцент3 1 5 3" xfId="787"/>
    <cellStyle name="40% - Акцент3 1 6" xfId="788"/>
    <cellStyle name="40% - Акцент3 1 6 2" xfId="789"/>
    <cellStyle name="40% - Акцент3 1 6 2 2" xfId="790"/>
    <cellStyle name="40% - Акцент3 1 6 3" xfId="791"/>
    <cellStyle name="40% - Акцент3 1 7" xfId="792"/>
    <cellStyle name="40% - Акцент3 1 7 2" xfId="793"/>
    <cellStyle name="40% - Акцент3 1 7 2 2" xfId="794"/>
    <cellStyle name="40% - Акцент3 1 7 3" xfId="795"/>
    <cellStyle name="40% - Акцент3 1 8" xfId="796"/>
    <cellStyle name="40% - Акцент3 1 8 2" xfId="797"/>
    <cellStyle name="40% - Акцент3 1 8 2 2" xfId="798"/>
    <cellStyle name="40% - Акцент3 1 8 3" xfId="799"/>
    <cellStyle name="40% - Акцент3 1 9" xfId="800"/>
    <cellStyle name="40% - Акцент3 1 9 2" xfId="801"/>
    <cellStyle name="40% - Акцент3 1 9 2 2" xfId="802"/>
    <cellStyle name="40% - Акцент3 1 9 3" xfId="803"/>
    <cellStyle name="40% - Акцент3 10" xfId="804"/>
    <cellStyle name="40% - Акцент3 10 2" xfId="805"/>
    <cellStyle name="40% - Акцент3 10 2 2" xfId="806"/>
    <cellStyle name="40% - Акцент3 10 3" xfId="807"/>
    <cellStyle name="40% - Акцент3 11" xfId="808"/>
    <cellStyle name="40% - Акцент3 11 2" xfId="809"/>
    <cellStyle name="40% - Акцент3 11 2 2" xfId="810"/>
    <cellStyle name="40% - Акцент3 11 3" xfId="811"/>
    <cellStyle name="40% - Акцент3 12" xfId="812"/>
    <cellStyle name="40% - Акцент3 12 2" xfId="813"/>
    <cellStyle name="40% - Акцент3 2" xfId="814"/>
    <cellStyle name="40% - Акцент3 2 2" xfId="815"/>
    <cellStyle name="40% - Акцент3 2 2 2" xfId="816"/>
    <cellStyle name="40% - Акцент3 2 3" xfId="817"/>
    <cellStyle name="40% - Акцент3 2_загрузка по периодам" xfId="818"/>
    <cellStyle name="40% - Акцент3 3" xfId="819"/>
    <cellStyle name="40% - Акцент3 3 2" xfId="820"/>
    <cellStyle name="40% - Акцент3 3 2 2" xfId="821"/>
    <cellStyle name="40% - Акцент3 3 3" xfId="822"/>
    <cellStyle name="40% - Акцент3 4" xfId="823"/>
    <cellStyle name="40% - Акцент3 4 2" xfId="824"/>
    <cellStyle name="40% - Акцент3 4 2 2" xfId="825"/>
    <cellStyle name="40% - Акцент3 4 3" xfId="826"/>
    <cellStyle name="40% - Акцент3 5" xfId="827"/>
    <cellStyle name="40% - Акцент3 5 2" xfId="828"/>
    <cellStyle name="40% - Акцент3 5 2 2" xfId="829"/>
    <cellStyle name="40% - Акцент3 5 3" xfId="830"/>
    <cellStyle name="40% - Акцент3 6" xfId="831"/>
    <cellStyle name="40% - Акцент3 6 2" xfId="832"/>
    <cellStyle name="40% - Акцент3 6 2 2" xfId="833"/>
    <cellStyle name="40% - Акцент3 6 3" xfId="834"/>
    <cellStyle name="40% - Акцент3 7" xfId="835"/>
    <cellStyle name="40% - Акцент3 7 2" xfId="836"/>
    <cellStyle name="40% - Акцент3 7 2 2" xfId="837"/>
    <cellStyle name="40% - Акцент3 7 3" xfId="838"/>
    <cellStyle name="40% - Акцент3 8" xfId="839"/>
    <cellStyle name="40% - Акцент3 8 2" xfId="840"/>
    <cellStyle name="40% - Акцент3 8 2 2" xfId="841"/>
    <cellStyle name="40% - Акцент3 8 3" xfId="842"/>
    <cellStyle name="40% - Акцент3 9" xfId="843"/>
    <cellStyle name="40% - Акцент3 9 2" xfId="844"/>
    <cellStyle name="40% - Акцент3 9 2 2" xfId="845"/>
    <cellStyle name="40% - Акцент3 9 3" xfId="846"/>
    <cellStyle name="40% - Акцент4 1" xfId="847"/>
    <cellStyle name="40% - Акцент4 1 1" xfId="848"/>
    <cellStyle name="40% - Акцент4 1 1 2" xfId="849"/>
    <cellStyle name="40% - Акцент4 1 1 2 2" xfId="850"/>
    <cellStyle name="40% - Акцент4 1 1 3" xfId="851"/>
    <cellStyle name="40% - Акцент4 1 10" xfId="852"/>
    <cellStyle name="40% - Акцент4 1 10 2" xfId="853"/>
    <cellStyle name="40% - Акцент4 1 10 2 2" xfId="854"/>
    <cellStyle name="40% - Акцент4 1 10 3" xfId="855"/>
    <cellStyle name="40% - Акцент4 1 11" xfId="856"/>
    <cellStyle name="40% - Акцент4 1 11 2" xfId="857"/>
    <cellStyle name="40% - Акцент4 1 11 2 2" xfId="858"/>
    <cellStyle name="40% - Акцент4 1 11 3" xfId="859"/>
    <cellStyle name="40% - Акцент4 1 12" xfId="860"/>
    <cellStyle name="40% - Акцент4 1 12 2" xfId="861"/>
    <cellStyle name="40% - Акцент4 1 13" xfId="862"/>
    <cellStyle name="40% - Акцент4 1 2" xfId="863"/>
    <cellStyle name="40% - Акцент4 1 2 2" xfId="864"/>
    <cellStyle name="40% - Акцент4 1 2 2 2" xfId="865"/>
    <cellStyle name="40% - Акцент4 1 2 3" xfId="866"/>
    <cellStyle name="40% - Акцент4 1 3" xfId="867"/>
    <cellStyle name="40% - Акцент4 1 3 2" xfId="868"/>
    <cellStyle name="40% - Акцент4 1 3 2 2" xfId="869"/>
    <cellStyle name="40% - Акцент4 1 3 3" xfId="870"/>
    <cellStyle name="40% - Акцент4 1 4" xfId="871"/>
    <cellStyle name="40% - Акцент4 1 4 2" xfId="872"/>
    <cellStyle name="40% - Акцент4 1 4 2 2" xfId="873"/>
    <cellStyle name="40% - Акцент4 1 4 3" xfId="874"/>
    <cellStyle name="40% - Акцент4 1 5" xfId="875"/>
    <cellStyle name="40% - Акцент4 1 5 2" xfId="876"/>
    <cellStyle name="40% - Акцент4 1 5 2 2" xfId="877"/>
    <cellStyle name="40% - Акцент4 1 5 3" xfId="878"/>
    <cellStyle name="40% - Акцент4 1 6" xfId="879"/>
    <cellStyle name="40% - Акцент4 1 6 2" xfId="880"/>
    <cellStyle name="40% - Акцент4 1 6 2 2" xfId="881"/>
    <cellStyle name="40% - Акцент4 1 6 3" xfId="882"/>
    <cellStyle name="40% - Акцент4 1 7" xfId="883"/>
    <cellStyle name="40% - Акцент4 1 7 2" xfId="884"/>
    <cellStyle name="40% - Акцент4 1 7 2 2" xfId="885"/>
    <cellStyle name="40% - Акцент4 1 7 3" xfId="886"/>
    <cellStyle name="40% - Акцент4 1 8" xfId="887"/>
    <cellStyle name="40% - Акцент4 1 8 2" xfId="888"/>
    <cellStyle name="40% - Акцент4 1 8 2 2" xfId="889"/>
    <cellStyle name="40% - Акцент4 1 8 3" xfId="890"/>
    <cellStyle name="40% - Акцент4 1 9" xfId="891"/>
    <cellStyle name="40% - Акцент4 1 9 2" xfId="892"/>
    <cellStyle name="40% - Акцент4 1 9 2 2" xfId="893"/>
    <cellStyle name="40% - Акцент4 1 9 3" xfId="894"/>
    <cellStyle name="40% - Акцент4 10" xfId="895"/>
    <cellStyle name="40% - Акцент4 10 2" xfId="896"/>
    <cellStyle name="40% - Акцент4 10 2 2" xfId="897"/>
    <cellStyle name="40% - Акцент4 10 3" xfId="898"/>
    <cellStyle name="40% - Акцент4 11" xfId="899"/>
    <cellStyle name="40% - Акцент4 11 2" xfId="900"/>
    <cellStyle name="40% - Акцент4 11 2 2" xfId="901"/>
    <cellStyle name="40% - Акцент4 11 3" xfId="902"/>
    <cellStyle name="40% - Акцент4 12" xfId="903"/>
    <cellStyle name="40% - Акцент4 12 2" xfId="904"/>
    <cellStyle name="40% - Акцент4 2" xfId="905"/>
    <cellStyle name="40% - Акцент4 2 2" xfId="906"/>
    <cellStyle name="40% - Акцент4 2 2 2" xfId="907"/>
    <cellStyle name="40% - Акцент4 2 3" xfId="908"/>
    <cellStyle name="40% - Акцент4 2_загрузка по периодам" xfId="909"/>
    <cellStyle name="40% - Акцент4 3" xfId="910"/>
    <cellStyle name="40% - Акцент4 3 2" xfId="911"/>
    <cellStyle name="40% - Акцент4 3 2 2" xfId="912"/>
    <cellStyle name="40% - Акцент4 3 3" xfId="913"/>
    <cellStyle name="40% - Акцент4 4" xfId="914"/>
    <cellStyle name="40% - Акцент4 4 2" xfId="915"/>
    <cellStyle name="40% - Акцент4 4 2 2" xfId="916"/>
    <cellStyle name="40% - Акцент4 4 3" xfId="917"/>
    <cellStyle name="40% - Акцент4 5" xfId="918"/>
    <cellStyle name="40% - Акцент4 5 2" xfId="919"/>
    <cellStyle name="40% - Акцент4 5 2 2" xfId="920"/>
    <cellStyle name="40% - Акцент4 5 3" xfId="921"/>
    <cellStyle name="40% - Акцент4 6" xfId="922"/>
    <cellStyle name="40% - Акцент4 6 2" xfId="923"/>
    <cellStyle name="40% - Акцент4 6 2 2" xfId="924"/>
    <cellStyle name="40% - Акцент4 6 3" xfId="925"/>
    <cellStyle name="40% - Акцент4 7" xfId="926"/>
    <cellStyle name="40% - Акцент4 7 2" xfId="927"/>
    <cellStyle name="40% - Акцент4 7 2 2" xfId="928"/>
    <cellStyle name="40% - Акцент4 7 3" xfId="929"/>
    <cellStyle name="40% - Акцент4 8" xfId="930"/>
    <cellStyle name="40% - Акцент4 8 2" xfId="931"/>
    <cellStyle name="40% - Акцент4 8 2 2" xfId="932"/>
    <cellStyle name="40% - Акцент4 8 3" xfId="933"/>
    <cellStyle name="40% - Акцент4 9" xfId="934"/>
    <cellStyle name="40% - Акцент4 9 2" xfId="935"/>
    <cellStyle name="40% - Акцент4 9 2 2" xfId="936"/>
    <cellStyle name="40% - Акцент4 9 3" xfId="937"/>
    <cellStyle name="40% - Акцент5 1" xfId="938"/>
    <cellStyle name="40% - Акцент5 1 1" xfId="939"/>
    <cellStyle name="40% - Акцент5 1 1 2" xfId="940"/>
    <cellStyle name="40% - Акцент5 1 1 2 2" xfId="941"/>
    <cellStyle name="40% - Акцент5 1 1 3" xfId="942"/>
    <cellStyle name="40% - Акцент5 1 10" xfId="943"/>
    <cellStyle name="40% - Акцент5 1 10 2" xfId="944"/>
    <cellStyle name="40% - Акцент5 1 10 2 2" xfId="945"/>
    <cellStyle name="40% - Акцент5 1 10 3" xfId="946"/>
    <cellStyle name="40% - Акцент5 1 11" xfId="947"/>
    <cellStyle name="40% - Акцент5 1 11 2" xfId="948"/>
    <cellStyle name="40% - Акцент5 1 11 2 2" xfId="949"/>
    <cellStyle name="40% - Акцент5 1 11 3" xfId="950"/>
    <cellStyle name="40% - Акцент5 1 12" xfId="951"/>
    <cellStyle name="40% - Акцент5 1 12 2" xfId="952"/>
    <cellStyle name="40% - Акцент5 1 13" xfId="953"/>
    <cellStyle name="40% - Акцент5 1 2" xfId="954"/>
    <cellStyle name="40% - Акцент5 1 2 2" xfId="955"/>
    <cellStyle name="40% - Акцент5 1 2 2 2" xfId="956"/>
    <cellStyle name="40% - Акцент5 1 2 3" xfId="957"/>
    <cellStyle name="40% - Акцент5 1 3" xfId="958"/>
    <cellStyle name="40% - Акцент5 1 3 2" xfId="959"/>
    <cellStyle name="40% - Акцент5 1 3 2 2" xfId="960"/>
    <cellStyle name="40% - Акцент5 1 3 3" xfId="961"/>
    <cellStyle name="40% - Акцент5 1 4" xfId="962"/>
    <cellStyle name="40% - Акцент5 1 4 2" xfId="963"/>
    <cellStyle name="40% - Акцент5 1 4 2 2" xfId="964"/>
    <cellStyle name="40% - Акцент5 1 4 3" xfId="965"/>
    <cellStyle name="40% - Акцент5 1 5" xfId="966"/>
    <cellStyle name="40% - Акцент5 1 5 2" xfId="967"/>
    <cellStyle name="40% - Акцент5 1 5 2 2" xfId="968"/>
    <cellStyle name="40% - Акцент5 1 5 3" xfId="969"/>
    <cellStyle name="40% - Акцент5 1 6" xfId="970"/>
    <cellStyle name="40% - Акцент5 1 6 2" xfId="971"/>
    <cellStyle name="40% - Акцент5 1 6 2 2" xfId="972"/>
    <cellStyle name="40% - Акцент5 1 6 3" xfId="973"/>
    <cellStyle name="40% - Акцент5 1 7" xfId="974"/>
    <cellStyle name="40% - Акцент5 1 7 2" xfId="975"/>
    <cellStyle name="40% - Акцент5 1 7 2 2" xfId="976"/>
    <cellStyle name="40% - Акцент5 1 7 3" xfId="977"/>
    <cellStyle name="40% - Акцент5 1 8" xfId="978"/>
    <cellStyle name="40% - Акцент5 1 8 2" xfId="979"/>
    <cellStyle name="40% - Акцент5 1 8 2 2" xfId="980"/>
    <cellStyle name="40% - Акцент5 1 8 3" xfId="981"/>
    <cellStyle name="40% - Акцент5 1 9" xfId="982"/>
    <cellStyle name="40% - Акцент5 1 9 2" xfId="983"/>
    <cellStyle name="40% - Акцент5 1 9 2 2" xfId="984"/>
    <cellStyle name="40% - Акцент5 1 9 3" xfId="985"/>
    <cellStyle name="40% - Акцент5 10" xfId="986"/>
    <cellStyle name="40% - Акцент5 10 2" xfId="987"/>
    <cellStyle name="40% - Акцент5 10 2 2" xfId="988"/>
    <cellStyle name="40% - Акцент5 10 3" xfId="989"/>
    <cellStyle name="40% - Акцент5 11" xfId="990"/>
    <cellStyle name="40% - Акцент5 11 2" xfId="991"/>
    <cellStyle name="40% - Акцент5 11 2 2" xfId="992"/>
    <cellStyle name="40% - Акцент5 11 3" xfId="993"/>
    <cellStyle name="40% - Акцент5 12" xfId="994"/>
    <cellStyle name="40% - Акцент5 12 2" xfId="995"/>
    <cellStyle name="40% - Акцент5 2" xfId="996"/>
    <cellStyle name="40% - Акцент5 2 2" xfId="997"/>
    <cellStyle name="40% - Акцент5 2 2 2" xfId="998"/>
    <cellStyle name="40% - Акцент5 2 3" xfId="999"/>
    <cellStyle name="40% - Акцент5 2_загрузка по периодам" xfId="1000"/>
    <cellStyle name="40% - Акцент5 3" xfId="1001"/>
    <cellStyle name="40% - Акцент5 3 2" xfId="1002"/>
    <cellStyle name="40% - Акцент5 3 2 2" xfId="1003"/>
    <cellStyle name="40% - Акцент5 3 3" xfId="1004"/>
    <cellStyle name="40% - Акцент5 4" xfId="1005"/>
    <cellStyle name="40% - Акцент5 4 2" xfId="1006"/>
    <cellStyle name="40% - Акцент5 4 2 2" xfId="1007"/>
    <cellStyle name="40% - Акцент5 4 3" xfId="1008"/>
    <cellStyle name="40% - Акцент5 5" xfId="1009"/>
    <cellStyle name="40% - Акцент5 5 2" xfId="1010"/>
    <cellStyle name="40% - Акцент5 5 2 2" xfId="1011"/>
    <cellStyle name="40% - Акцент5 5 3" xfId="1012"/>
    <cellStyle name="40% - Акцент5 6" xfId="1013"/>
    <cellStyle name="40% - Акцент5 6 2" xfId="1014"/>
    <cellStyle name="40% - Акцент5 6 2 2" xfId="1015"/>
    <cellStyle name="40% - Акцент5 6 3" xfId="1016"/>
    <cellStyle name="40% - Акцент5 7" xfId="1017"/>
    <cellStyle name="40% - Акцент5 7 2" xfId="1018"/>
    <cellStyle name="40% - Акцент5 7 2 2" xfId="1019"/>
    <cellStyle name="40% - Акцент5 7 3" xfId="1020"/>
    <cellStyle name="40% - Акцент5 8" xfId="1021"/>
    <cellStyle name="40% - Акцент5 8 2" xfId="1022"/>
    <cellStyle name="40% - Акцент5 8 2 2" xfId="1023"/>
    <cellStyle name="40% - Акцент5 8 3" xfId="1024"/>
    <cellStyle name="40% - Акцент5 9" xfId="1025"/>
    <cellStyle name="40% - Акцент5 9 2" xfId="1026"/>
    <cellStyle name="40% - Акцент5 9 2 2" xfId="1027"/>
    <cellStyle name="40% - Акцент5 9 3" xfId="1028"/>
    <cellStyle name="40% - Акцент6 1" xfId="1029"/>
    <cellStyle name="40% - Акцент6 1 1" xfId="1030"/>
    <cellStyle name="40% - Акцент6 1 1 2" xfId="1031"/>
    <cellStyle name="40% - Акцент6 1 1 2 2" xfId="1032"/>
    <cellStyle name="40% - Акцент6 1 1 3" xfId="1033"/>
    <cellStyle name="40% - Акцент6 1 10" xfId="1034"/>
    <cellStyle name="40% - Акцент6 1 10 2" xfId="1035"/>
    <cellStyle name="40% - Акцент6 1 10 2 2" xfId="1036"/>
    <cellStyle name="40% - Акцент6 1 10 3" xfId="1037"/>
    <cellStyle name="40% - Акцент6 1 11" xfId="1038"/>
    <cellStyle name="40% - Акцент6 1 11 2" xfId="1039"/>
    <cellStyle name="40% - Акцент6 1 11 2 2" xfId="1040"/>
    <cellStyle name="40% - Акцент6 1 11 3" xfId="1041"/>
    <cellStyle name="40% - Акцент6 1 12" xfId="1042"/>
    <cellStyle name="40% - Акцент6 1 12 2" xfId="1043"/>
    <cellStyle name="40% - Акцент6 1 13" xfId="1044"/>
    <cellStyle name="40% - Акцент6 1 2" xfId="1045"/>
    <cellStyle name="40% - Акцент6 1 2 2" xfId="1046"/>
    <cellStyle name="40% - Акцент6 1 2 2 2" xfId="1047"/>
    <cellStyle name="40% - Акцент6 1 2 3" xfId="1048"/>
    <cellStyle name="40% - Акцент6 1 3" xfId="1049"/>
    <cellStyle name="40% - Акцент6 1 3 2" xfId="1050"/>
    <cellStyle name="40% - Акцент6 1 3 2 2" xfId="1051"/>
    <cellStyle name="40% - Акцент6 1 3 3" xfId="1052"/>
    <cellStyle name="40% - Акцент6 1 4" xfId="1053"/>
    <cellStyle name="40% - Акцент6 1 4 2" xfId="1054"/>
    <cellStyle name="40% - Акцент6 1 4 2 2" xfId="1055"/>
    <cellStyle name="40% - Акцент6 1 4 3" xfId="1056"/>
    <cellStyle name="40% - Акцент6 1 5" xfId="1057"/>
    <cellStyle name="40% - Акцент6 1 5 2" xfId="1058"/>
    <cellStyle name="40% - Акцент6 1 5 2 2" xfId="1059"/>
    <cellStyle name="40% - Акцент6 1 5 3" xfId="1060"/>
    <cellStyle name="40% - Акцент6 1 6" xfId="1061"/>
    <cellStyle name="40% - Акцент6 1 6 2" xfId="1062"/>
    <cellStyle name="40% - Акцент6 1 6 2 2" xfId="1063"/>
    <cellStyle name="40% - Акцент6 1 6 3" xfId="1064"/>
    <cellStyle name="40% - Акцент6 1 7" xfId="1065"/>
    <cellStyle name="40% - Акцент6 1 7 2" xfId="1066"/>
    <cellStyle name="40% - Акцент6 1 7 2 2" xfId="1067"/>
    <cellStyle name="40% - Акцент6 1 7 3" xfId="1068"/>
    <cellStyle name="40% - Акцент6 1 8" xfId="1069"/>
    <cellStyle name="40% - Акцент6 1 8 2" xfId="1070"/>
    <cellStyle name="40% - Акцент6 1 8 2 2" xfId="1071"/>
    <cellStyle name="40% - Акцент6 1 8 3" xfId="1072"/>
    <cellStyle name="40% - Акцент6 1 9" xfId="1073"/>
    <cellStyle name="40% - Акцент6 1 9 2" xfId="1074"/>
    <cellStyle name="40% - Акцент6 1 9 2 2" xfId="1075"/>
    <cellStyle name="40% - Акцент6 1 9 3" xfId="1076"/>
    <cellStyle name="40% - Акцент6 10" xfId="1077"/>
    <cellStyle name="40% - Акцент6 10 2" xfId="1078"/>
    <cellStyle name="40% - Акцент6 10 2 2" xfId="1079"/>
    <cellStyle name="40% - Акцент6 10 3" xfId="1080"/>
    <cellStyle name="40% - Акцент6 11" xfId="1081"/>
    <cellStyle name="40% - Акцент6 11 2" xfId="1082"/>
    <cellStyle name="40% - Акцент6 11 2 2" xfId="1083"/>
    <cellStyle name="40% - Акцент6 11 3" xfId="1084"/>
    <cellStyle name="40% - Акцент6 12" xfId="1085"/>
    <cellStyle name="40% - Акцент6 12 2" xfId="1086"/>
    <cellStyle name="40% - Акцент6 2" xfId="1087"/>
    <cellStyle name="40% - Акцент6 2 2" xfId="1088"/>
    <cellStyle name="40% - Акцент6 2 2 2" xfId="1089"/>
    <cellStyle name="40% - Акцент6 2 3" xfId="1090"/>
    <cellStyle name="40% - Акцент6 2_загрузка по периодам" xfId="1091"/>
    <cellStyle name="40% - Акцент6 3" xfId="1092"/>
    <cellStyle name="40% - Акцент6 3 2" xfId="1093"/>
    <cellStyle name="40% - Акцент6 3 2 2" xfId="1094"/>
    <cellStyle name="40% - Акцент6 3 3" xfId="1095"/>
    <cellStyle name="40% - Акцент6 4" xfId="1096"/>
    <cellStyle name="40% - Акцент6 4 2" xfId="1097"/>
    <cellStyle name="40% - Акцент6 4 2 2" xfId="1098"/>
    <cellStyle name="40% - Акцент6 4 3" xfId="1099"/>
    <cellStyle name="40% - Акцент6 5" xfId="1100"/>
    <cellStyle name="40% - Акцент6 5 2" xfId="1101"/>
    <cellStyle name="40% - Акцент6 5 2 2" xfId="1102"/>
    <cellStyle name="40% - Акцент6 5 3" xfId="1103"/>
    <cellStyle name="40% - Акцент6 6" xfId="1104"/>
    <cellStyle name="40% - Акцент6 6 2" xfId="1105"/>
    <cellStyle name="40% - Акцент6 6 2 2" xfId="1106"/>
    <cellStyle name="40% - Акцент6 6 3" xfId="1107"/>
    <cellStyle name="40% - Акцент6 7" xfId="1108"/>
    <cellStyle name="40% - Акцент6 7 2" xfId="1109"/>
    <cellStyle name="40% - Акцент6 7 2 2" xfId="1110"/>
    <cellStyle name="40% - Акцент6 7 3" xfId="1111"/>
    <cellStyle name="40% - Акцент6 8" xfId="1112"/>
    <cellStyle name="40% - Акцент6 8 2" xfId="1113"/>
    <cellStyle name="40% - Акцент6 8 2 2" xfId="1114"/>
    <cellStyle name="40% - Акцент6 8 3" xfId="1115"/>
    <cellStyle name="40% - Акцент6 9" xfId="1116"/>
    <cellStyle name="40% - Акцент6 9 2" xfId="1117"/>
    <cellStyle name="40% - Акцент6 9 2 2" xfId="1118"/>
    <cellStyle name="40% - Акцент6 9 3" xfId="1119"/>
    <cellStyle name="60% - Accent1" xfId="1120"/>
    <cellStyle name="60% - Accent2" xfId="1121"/>
    <cellStyle name="60% - Accent3" xfId="1122"/>
    <cellStyle name="60% - Accent4" xfId="1123"/>
    <cellStyle name="60% - Accent5" xfId="1124"/>
    <cellStyle name="60% - Accent6" xfId="1125"/>
    <cellStyle name="60% - Акцент1 1" xfId="1126"/>
    <cellStyle name="60% - Акцент1 1 1" xfId="1127"/>
    <cellStyle name="60% - Акцент1 1 1 2" xfId="1128"/>
    <cellStyle name="60% - Акцент1 1 10" xfId="1129"/>
    <cellStyle name="60% - Акцент1 1 10 2" xfId="1130"/>
    <cellStyle name="60% - Акцент1 1 11" xfId="1131"/>
    <cellStyle name="60% - Акцент1 1 11 2" xfId="1132"/>
    <cellStyle name="60% - Акцент1 1 12" xfId="1133"/>
    <cellStyle name="60% - Акцент1 1 2" xfId="1134"/>
    <cellStyle name="60% - Акцент1 1 2 2" xfId="1135"/>
    <cellStyle name="60% - Акцент1 1 3" xfId="1136"/>
    <cellStyle name="60% - Акцент1 1 3 2" xfId="1137"/>
    <cellStyle name="60% - Акцент1 1 4" xfId="1138"/>
    <cellStyle name="60% - Акцент1 1 4 2" xfId="1139"/>
    <cellStyle name="60% - Акцент1 1 5" xfId="1140"/>
    <cellStyle name="60% - Акцент1 1 5 2" xfId="1141"/>
    <cellStyle name="60% - Акцент1 1 6" xfId="1142"/>
    <cellStyle name="60% - Акцент1 1 6 2" xfId="1143"/>
    <cellStyle name="60% - Акцент1 1 7" xfId="1144"/>
    <cellStyle name="60% - Акцент1 1 7 2" xfId="1145"/>
    <cellStyle name="60% - Акцент1 1 8" xfId="1146"/>
    <cellStyle name="60% - Акцент1 1 8 2" xfId="1147"/>
    <cellStyle name="60% - Акцент1 1 9" xfId="1148"/>
    <cellStyle name="60% - Акцент1 1 9 2" xfId="1149"/>
    <cellStyle name="60% - Акцент1 10" xfId="1150"/>
    <cellStyle name="60% - Акцент1 10 2" xfId="1151"/>
    <cellStyle name="60% - Акцент1 11" xfId="1152"/>
    <cellStyle name="60% - Акцент1 11 2" xfId="1153"/>
    <cellStyle name="60% - Акцент1 12" xfId="1154"/>
    <cellStyle name="60% - Акцент1 2" xfId="1155"/>
    <cellStyle name="60% - Акцент1 2 2" xfId="1156"/>
    <cellStyle name="60% - Акцент1 2_загрузка по периодам" xfId="1157"/>
    <cellStyle name="60% - Акцент1 3" xfId="1158"/>
    <cellStyle name="60% - Акцент1 3 2" xfId="1159"/>
    <cellStyle name="60% - Акцент1 4" xfId="1160"/>
    <cellStyle name="60% - Акцент1 4 2" xfId="1161"/>
    <cellStyle name="60% - Акцент1 5" xfId="1162"/>
    <cellStyle name="60% - Акцент1 5 2" xfId="1163"/>
    <cellStyle name="60% - Акцент1 6" xfId="1164"/>
    <cellStyle name="60% - Акцент1 6 2" xfId="1165"/>
    <cellStyle name="60% - Акцент1 7" xfId="1166"/>
    <cellStyle name="60% - Акцент1 7 2" xfId="1167"/>
    <cellStyle name="60% - Акцент1 8" xfId="1168"/>
    <cellStyle name="60% - Акцент1 8 2" xfId="1169"/>
    <cellStyle name="60% - Акцент1 9" xfId="1170"/>
    <cellStyle name="60% - Акцент1 9 2" xfId="1171"/>
    <cellStyle name="60% - Акцент2 1" xfId="1172"/>
    <cellStyle name="60% - Акцент2 1 1" xfId="1173"/>
    <cellStyle name="60% - Акцент2 1 1 2" xfId="1174"/>
    <cellStyle name="60% - Акцент2 1 10" xfId="1175"/>
    <cellStyle name="60% - Акцент2 1 10 2" xfId="1176"/>
    <cellStyle name="60% - Акцент2 1 11" xfId="1177"/>
    <cellStyle name="60% - Акцент2 1 11 2" xfId="1178"/>
    <cellStyle name="60% - Акцент2 1 12" xfId="1179"/>
    <cellStyle name="60% - Акцент2 1 2" xfId="1180"/>
    <cellStyle name="60% - Акцент2 1 2 2" xfId="1181"/>
    <cellStyle name="60% - Акцент2 1 3" xfId="1182"/>
    <cellStyle name="60% - Акцент2 1 3 2" xfId="1183"/>
    <cellStyle name="60% - Акцент2 1 4" xfId="1184"/>
    <cellStyle name="60% - Акцент2 1 4 2" xfId="1185"/>
    <cellStyle name="60% - Акцент2 1 5" xfId="1186"/>
    <cellStyle name="60% - Акцент2 1 5 2" xfId="1187"/>
    <cellStyle name="60% - Акцент2 1 6" xfId="1188"/>
    <cellStyle name="60% - Акцент2 1 6 2" xfId="1189"/>
    <cellStyle name="60% - Акцент2 1 7" xfId="1190"/>
    <cellStyle name="60% - Акцент2 1 7 2" xfId="1191"/>
    <cellStyle name="60% - Акцент2 1 8" xfId="1192"/>
    <cellStyle name="60% - Акцент2 1 8 2" xfId="1193"/>
    <cellStyle name="60% - Акцент2 1 9" xfId="1194"/>
    <cellStyle name="60% - Акцент2 1 9 2" xfId="1195"/>
    <cellStyle name="60% - Акцент2 10" xfId="1196"/>
    <cellStyle name="60% - Акцент2 10 2" xfId="1197"/>
    <cellStyle name="60% - Акцент2 11" xfId="1198"/>
    <cellStyle name="60% - Акцент2 11 2" xfId="1199"/>
    <cellStyle name="60% - Акцент2 12" xfId="1200"/>
    <cellStyle name="60% - Акцент2 2" xfId="1201"/>
    <cellStyle name="60% - Акцент2 2 2" xfId="1202"/>
    <cellStyle name="60% - Акцент2 2_загрузка по периодам" xfId="1203"/>
    <cellStyle name="60% - Акцент2 3" xfId="1204"/>
    <cellStyle name="60% - Акцент2 3 2" xfId="1205"/>
    <cellStyle name="60% - Акцент2 4" xfId="1206"/>
    <cellStyle name="60% - Акцент2 4 2" xfId="1207"/>
    <cellStyle name="60% - Акцент2 5" xfId="1208"/>
    <cellStyle name="60% - Акцент2 5 2" xfId="1209"/>
    <cellStyle name="60% - Акцент2 6" xfId="1210"/>
    <cellStyle name="60% - Акцент2 6 2" xfId="1211"/>
    <cellStyle name="60% - Акцент2 7" xfId="1212"/>
    <cellStyle name="60% - Акцент2 7 2" xfId="1213"/>
    <cellStyle name="60% - Акцент2 8" xfId="1214"/>
    <cellStyle name="60% - Акцент2 8 2" xfId="1215"/>
    <cellStyle name="60% - Акцент2 9" xfId="1216"/>
    <cellStyle name="60% - Акцент2 9 2" xfId="1217"/>
    <cellStyle name="60% - Акцент3 1" xfId="1218"/>
    <cellStyle name="60% - Акцент3 1 1" xfId="1219"/>
    <cellStyle name="60% - Акцент3 1 1 2" xfId="1220"/>
    <cellStyle name="60% - Акцент3 1 10" xfId="1221"/>
    <cellStyle name="60% - Акцент3 1 10 2" xfId="1222"/>
    <cellStyle name="60% - Акцент3 1 11" xfId="1223"/>
    <cellStyle name="60% - Акцент3 1 11 2" xfId="1224"/>
    <cellStyle name="60% - Акцент3 1 12" xfId="1225"/>
    <cellStyle name="60% - Акцент3 1 2" xfId="1226"/>
    <cellStyle name="60% - Акцент3 1 2 2" xfId="1227"/>
    <cellStyle name="60% - Акцент3 1 3" xfId="1228"/>
    <cellStyle name="60% - Акцент3 1 3 2" xfId="1229"/>
    <cellStyle name="60% - Акцент3 1 4" xfId="1230"/>
    <cellStyle name="60% - Акцент3 1 4 2" xfId="1231"/>
    <cellStyle name="60% - Акцент3 1 5" xfId="1232"/>
    <cellStyle name="60% - Акцент3 1 5 2" xfId="1233"/>
    <cellStyle name="60% - Акцент3 1 6" xfId="1234"/>
    <cellStyle name="60% - Акцент3 1 6 2" xfId="1235"/>
    <cellStyle name="60% - Акцент3 1 7" xfId="1236"/>
    <cellStyle name="60% - Акцент3 1 7 2" xfId="1237"/>
    <cellStyle name="60% - Акцент3 1 8" xfId="1238"/>
    <cellStyle name="60% - Акцент3 1 8 2" xfId="1239"/>
    <cellStyle name="60% - Акцент3 1 9" xfId="1240"/>
    <cellStyle name="60% - Акцент3 1 9 2" xfId="1241"/>
    <cellStyle name="60% - Акцент3 10" xfId="1242"/>
    <cellStyle name="60% - Акцент3 10 2" xfId="1243"/>
    <cellStyle name="60% - Акцент3 11" xfId="1244"/>
    <cellStyle name="60% - Акцент3 11 2" xfId="1245"/>
    <cellStyle name="60% - Акцент3 12" xfId="1246"/>
    <cellStyle name="60% - Акцент3 2" xfId="1247"/>
    <cellStyle name="60% - Акцент3 2 2" xfId="1248"/>
    <cellStyle name="60% - Акцент3 2_загрузка по периодам" xfId="1249"/>
    <cellStyle name="60% - Акцент3 3" xfId="1250"/>
    <cellStyle name="60% - Акцент3 3 2" xfId="1251"/>
    <cellStyle name="60% - Акцент3 4" xfId="1252"/>
    <cellStyle name="60% - Акцент3 4 2" xfId="1253"/>
    <cellStyle name="60% - Акцент3 5" xfId="1254"/>
    <cellStyle name="60% - Акцент3 5 2" xfId="1255"/>
    <cellStyle name="60% - Акцент3 6" xfId="1256"/>
    <cellStyle name="60% - Акцент3 6 2" xfId="1257"/>
    <cellStyle name="60% - Акцент3 7" xfId="1258"/>
    <cellStyle name="60% - Акцент3 7 2" xfId="1259"/>
    <cellStyle name="60% - Акцент3 8" xfId="1260"/>
    <cellStyle name="60% - Акцент3 8 2" xfId="1261"/>
    <cellStyle name="60% - Акцент3 9" xfId="1262"/>
    <cellStyle name="60% - Акцент3 9 2" xfId="1263"/>
    <cellStyle name="60% - Акцент4 1" xfId="1264"/>
    <cellStyle name="60% - Акцент4 1 1" xfId="1265"/>
    <cellStyle name="60% - Акцент4 1 1 2" xfId="1266"/>
    <cellStyle name="60% - Акцент4 1 10" xfId="1267"/>
    <cellStyle name="60% - Акцент4 1 10 2" xfId="1268"/>
    <cellStyle name="60% - Акцент4 1 11" xfId="1269"/>
    <cellStyle name="60% - Акцент4 1 11 2" xfId="1270"/>
    <cellStyle name="60% - Акцент4 1 12" xfId="1271"/>
    <cellStyle name="60% - Акцент4 1 2" xfId="1272"/>
    <cellStyle name="60% - Акцент4 1 2 2" xfId="1273"/>
    <cellStyle name="60% - Акцент4 1 3" xfId="1274"/>
    <cellStyle name="60% - Акцент4 1 3 2" xfId="1275"/>
    <cellStyle name="60% - Акцент4 1 4" xfId="1276"/>
    <cellStyle name="60% - Акцент4 1 4 2" xfId="1277"/>
    <cellStyle name="60% - Акцент4 1 5" xfId="1278"/>
    <cellStyle name="60% - Акцент4 1 5 2" xfId="1279"/>
    <cellStyle name="60% - Акцент4 1 6" xfId="1280"/>
    <cellStyle name="60% - Акцент4 1 6 2" xfId="1281"/>
    <cellStyle name="60% - Акцент4 1 7" xfId="1282"/>
    <cellStyle name="60% - Акцент4 1 7 2" xfId="1283"/>
    <cellStyle name="60% - Акцент4 1 8" xfId="1284"/>
    <cellStyle name="60% - Акцент4 1 8 2" xfId="1285"/>
    <cellStyle name="60% - Акцент4 1 9" xfId="1286"/>
    <cellStyle name="60% - Акцент4 1 9 2" xfId="1287"/>
    <cellStyle name="60% - Акцент4 10" xfId="1288"/>
    <cellStyle name="60% - Акцент4 10 2" xfId="1289"/>
    <cellStyle name="60% - Акцент4 11" xfId="1290"/>
    <cellStyle name="60% - Акцент4 11 2" xfId="1291"/>
    <cellStyle name="60% - Акцент4 12" xfId="1292"/>
    <cellStyle name="60% - Акцент4 2" xfId="1293"/>
    <cellStyle name="60% - Акцент4 2 2" xfId="1294"/>
    <cellStyle name="60% - Акцент4 2_загрузка по периодам" xfId="1295"/>
    <cellStyle name="60% - Акцент4 3" xfId="1296"/>
    <cellStyle name="60% - Акцент4 3 2" xfId="1297"/>
    <cellStyle name="60% - Акцент4 4" xfId="1298"/>
    <cellStyle name="60% - Акцент4 4 2" xfId="1299"/>
    <cellStyle name="60% - Акцент4 5" xfId="1300"/>
    <cellStyle name="60% - Акцент4 5 2" xfId="1301"/>
    <cellStyle name="60% - Акцент4 6" xfId="1302"/>
    <cellStyle name="60% - Акцент4 6 2" xfId="1303"/>
    <cellStyle name="60% - Акцент4 7" xfId="1304"/>
    <cellStyle name="60% - Акцент4 7 2" xfId="1305"/>
    <cellStyle name="60% - Акцент4 8" xfId="1306"/>
    <cellStyle name="60% - Акцент4 8 2" xfId="1307"/>
    <cellStyle name="60% - Акцент4 9" xfId="1308"/>
    <cellStyle name="60% - Акцент4 9 2" xfId="1309"/>
    <cellStyle name="60% - Акцент5 1" xfId="1310"/>
    <cellStyle name="60% - Акцент5 1 1" xfId="1311"/>
    <cellStyle name="60% - Акцент5 1 1 2" xfId="1312"/>
    <cellStyle name="60% - Акцент5 1 10" xfId="1313"/>
    <cellStyle name="60% - Акцент5 1 10 2" xfId="1314"/>
    <cellStyle name="60% - Акцент5 1 11" xfId="1315"/>
    <cellStyle name="60% - Акцент5 1 11 2" xfId="1316"/>
    <cellStyle name="60% - Акцент5 1 12" xfId="1317"/>
    <cellStyle name="60% - Акцент5 1 2" xfId="1318"/>
    <cellStyle name="60% - Акцент5 1 2 2" xfId="1319"/>
    <cellStyle name="60% - Акцент5 1 3" xfId="1320"/>
    <cellStyle name="60% - Акцент5 1 3 2" xfId="1321"/>
    <cellStyle name="60% - Акцент5 1 4" xfId="1322"/>
    <cellStyle name="60% - Акцент5 1 4 2" xfId="1323"/>
    <cellStyle name="60% - Акцент5 1 5" xfId="1324"/>
    <cellStyle name="60% - Акцент5 1 5 2" xfId="1325"/>
    <cellStyle name="60% - Акцент5 1 6" xfId="1326"/>
    <cellStyle name="60% - Акцент5 1 6 2" xfId="1327"/>
    <cellStyle name="60% - Акцент5 1 7" xfId="1328"/>
    <cellStyle name="60% - Акцент5 1 7 2" xfId="1329"/>
    <cellStyle name="60% - Акцент5 1 8" xfId="1330"/>
    <cellStyle name="60% - Акцент5 1 8 2" xfId="1331"/>
    <cellStyle name="60% - Акцент5 1 9" xfId="1332"/>
    <cellStyle name="60% - Акцент5 1 9 2" xfId="1333"/>
    <cellStyle name="60% - Акцент5 10" xfId="1334"/>
    <cellStyle name="60% - Акцент5 10 2" xfId="1335"/>
    <cellStyle name="60% - Акцент5 11" xfId="1336"/>
    <cellStyle name="60% - Акцент5 11 2" xfId="1337"/>
    <cellStyle name="60% - Акцент5 12" xfId="1338"/>
    <cellStyle name="60% - Акцент5 2" xfId="1339"/>
    <cellStyle name="60% - Акцент5 2 2" xfId="1340"/>
    <cellStyle name="60% - Акцент5 2_загрузка по периодам" xfId="1341"/>
    <cellStyle name="60% - Акцент5 3" xfId="1342"/>
    <cellStyle name="60% - Акцент5 3 2" xfId="1343"/>
    <cellStyle name="60% - Акцент5 4" xfId="1344"/>
    <cellStyle name="60% - Акцент5 4 2" xfId="1345"/>
    <cellStyle name="60% - Акцент5 5" xfId="1346"/>
    <cellStyle name="60% - Акцент5 5 2" xfId="1347"/>
    <cellStyle name="60% - Акцент5 6" xfId="1348"/>
    <cellStyle name="60% - Акцент5 6 2" xfId="1349"/>
    <cellStyle name="60% - Акцент5 7" xfId="1350"/>
    <cellStyle name="60% - Акцент5 7 2" xfId="1351"/>
    <cellStyle name="60% - Акцент5 8" xfId="1352"/>
    <cellStyle name="60% - Акцент5 8 2" xfId="1353"/>
    <cellStyle name="60% - Акцент5 9" xfId="1354"/>
    <cellStyle name="60% - Акцент5 9 2" xfId="1355"/>
    <cellStyle name="60% - Акцент6 1" xfId="1356"/>
    <cellStyle name="60% - Акцент6 1 1" xfId="1357"/>
    <cellStyle name="60% - Акцент6 1 1 2" xfId="1358"/>
    <cellStyle name="60% - Акцент6 1 10" xfId="1359"/>
    <cellStyle name="60% - Акцент6 1 10 2" xfId="1360"/>
    <cellStyle name="60% - Акцент6 1 11" xfId="1361"/>
    <cellStyle name="60% - Акцент6 1 11 2" xfId="1362"/>
    <cellStyle name="60% - Акцент6 1 12" xfId="1363"/>
    <cellStyle name="60% - Акцент6 1 2" xfId="1364"/>
    <cellStyle name="60% - Акцент6 1 2 2" xfId="1365"/>
    <cellStyle name="60% - Акцент6 1 3" xfId="1366"/>
    <cellStyle name="60% - Акцент6 1 3 2" xfId="1367"/>
    <cellStyle name="60% - Акцент6 1 4" xfId="1368"/>
    <cellStyle name="60% - Акцент6 1 4 2" xfId="1369"/>
    <cellStyle name="60% - Акцент6 1 5" xfId="1370"/>
    <cellStyle name="60% - Акцент6 1 5 2" xfId="1371"/>
    <cellStyle name="60% - Акцент6 1 6" xfId="1372"/>
    <cellStyle name="60% - Акцент6 1 6 2" xfId="1373"/>
    <cellStyle name="60% - Акцент6 1 7" xfId="1374"/>
    <cellStyle name="60% - Акцент6 1 7 2" xfId="1375"/>
    <cellStyle name="60% - Акцент6 1 8" xfId="1376"/>
    <cellStyle name="60% - Акцент6 1 8 2" xfId="1377"/>
    <cellStyle name="60% - Акцент6 1 9" xfId="1378"/>
    <cellStyle name="60% - Акцент6 1 9 2" xfId="1379"/>
    <cellStyle name="60% - Акцент6 10" xfId="1380"/>
    <cellStyle name="60% - Акцент6 10 2" xfId="1381"/>
    <cellStyle name="60% - Акцент6 11" xfId="1382"/>
    <cellStyle name="60% - Акцент6 11 2" xfId="1383"/>
    <cellStyle name="60% - Акцент6 12" xfId="1384"/>
    <cellStyle name="60% - Акцент6 2" xfId="1385"/>
    <cellStyle name="60% - Акцент6 2 2" xfId="1386"/>
    <cellStyle name="60% - Акцент6 2_загрузка по периодам" xfId="1387"/>
    <cellStyle name="60% - Акцент6 3" xfId="1388"/>
    <cellStyle name="60% - Акцент6 3 2" xfId="1389"/>
    <cellStyle name="60% - Акцент6 4" xfId="1390"/>
    <cellStyle name="60% - Акцент6 4 2" xfId="1391"/>
    <cellStyle name="60% - Акцент6 5" xfId="1392"/>
    <cellStyle name="60% - Акцент6 5 2" xfId="1393"/>
    <cellStyle name="60% - Акцент6 6" xfId="1394"/>
    <cellStyle name="60% - Акцент6 6 2" xfId="1395"/>
    <cellStyle name="60% - Акцент6 7" xfId="1396"/>
    <cellStyle name="60% - Акцент6 7 2" xfId="1397"/>
    <cellStyle name="60% - Акцент6 8" xfId="1398"/>
    <cellStyle name="60% - Акцент6 8 2" xfId="1399"/>
    <cellStyle name="60% - Акцент6 9" xfId="1400"/>
    <cellStyle name="60% - Акцент6 9 2" xfId="1401"/>
    <cellStyle name="Accent1" xfId="1402"/>
    <cellStyle name="Accent2" xfId="1403"/>
    <cellStyle name="Accent3" xfId="1404"/>
    <cellStyle name="Accent4" xfId="1405"/>
    <cellStyle name="Accent5" xfId="1406"/>
    <cellStyle name="Accent6" xfId="1407"/>
    <cellStyle name="Bad" xfId="1408"/>
    <cellStyle name="Calculation" xfId="1409"/>
    <cellStyle name="Check Cell" xfId="1410"/>
    <cellStyle name="Excel Built-in Normal" xfId="1411"/>
    <cellStyle name="Excel Built-in Normal 1" xfId="1412"/>
    <cellStyle name="Excel Built-in Normal 2" xfId="1413"/>
    <cellStyle name="Excel Built-in Normal 2 2" xfId="1414"/>
    <cellStyle name="Excel Built-in Normal 3" xfId="1415"/>
    <cellStyle name="Excel Built-in Normal_1-фб_нов_вн  обор  20111028 - копия" xfId="1416"/>
    <cellStyle name="Excel Built-in Percent" xfId="1417"/>
    <cellStyle name="Excel_BuiltIn_Hyperlink" xfId="1418"/>
    <cellStyle name="Explanatory Text" xfId="1419"/>
    <cellStyle name="Good" xfId="1420"/>
    <cellStyle name="Heading" xfId="1421"/>
    <cellStyle name="Heading 1" xfId="1422"/>
    <cellStyle name="Heading 2" xfId="1423"/>
    <cellStyle name="Heading 3" xfId="1424"/>
    <cellStyle name="Heading 4" xfId="1425"/>
    <cellStyle name="Heading1" xfId="1426"/>
    <cellStyle name="Heading1 1" xfId="1427"/>
    <cellStyle name="Heading1 2" xfId="1428"/>
    <cellStyle name="Input" xfId="1429"/>
    <cellStyle name="Linked Cell" xfId="1430"/>
    <cellStyle name="Neutral" xfId="1431"/>
    <cellStyle name="Normal_MARTEL_MOD" xfId="1432"/>
    <cellStyle name="Note" xfId="1433"/>
    <cellStyle name="Note 2" xfId="1434"/>
    <cellStyle name="Output" xfId="1435"/>
    <cellStyle name="Result" xfId="1436"/>
    <cellStyle name="Result 1" xfId="1437"/>
    <cellStyle name="Result 2" xfId="1438"/>
    <cellStyle name="Result2" xfId="1439"/>
    <cellStyle name="Result2 1" xfId="1440"/>
    <cellStyle name="S4" xfId="1441"/>
    <cellStyle name="S4 2" xfId="1442"/>
    <cellStyle name="TableStyleLight1" xfId="1443"/>
    <cellStyle name="Title" xfId="1444"/>
    <cellStyle name="Total" xfId="1445"/>
    <cellStyle name="Warning Text" xfId="1446"/>
    <cellStyle name="Акцент1 1" xfId="1447"/>
    <cellStyle name="Акцент1 1 1" xfId="1448"/>
    <cellStyle name="Акцент1 1 1 2" xfId="1449"/>
    <cellStyle name="Акцент1 1 10" xfId="1450"/>
    <cellStyle name="Акцент1 1 10 2" xfId="1451"/>
    <cellStyle name="Акцент1 1 11" xfId="1452"/>
    <cellStyle name="Акцент1 1 11 2" xfId="1453"/>
    <cellStyle name="Акцент1 1 12" xfId="1454"/>
    <cellStyle name="Акцент1 1 2" xfId="1455"/>
    <cellStyle name="Акцент1 1 2 2" xfId="1456"/>
    <cellStyle name="Акцент1 1 3" xfId="1457"/>
    <cellStyle name="Акцент1 1 3 2" xfId="1458"/>
    <cellStyle name="Акцент1 1 4" xfId="1459"/>
    <cellStyle name="Акцент1 1 4 2" xfId="1460"/>
    <cellStyle name="Акцент1 1 5" xfId="1461"/>
    <cellStyle name="Акцент1 1 5 2" xfId="1462"/>
    <cellStyle name="Акцент1 1 6" xfId="1463"/>
    <cellStyle name="Акцент1 1 6 2" xfId="1464"/>
    <cellStyle name="Акцент1 1 7" xfId="1465"/>
    <cellStyle name="Акцент1 1 7 2" xfId="1466"/>
    <cellStyle name="Акцент1 1 8" xfId="1467"/>
    <cellStyle name="Акцент1 1 8 2" xfId="1468"/>
    <cellStyle name="Акцент1 1 9" xfId="1469"/>
    <cellStyle name="Акцент1 1 9 2" xfId="1470"/>
    <cellStyle name="Акцент1 10" xfId="1471"/>
    <cellStyle name="Акцент1 10 2" xfId="1472"/>
    <cellStyle name="Акцент1 11" xfId="1473"/>
    <cellStyle name="Акцент1 11 2" xfId="1474"/>
    <cellStyle name="Акцент1 12" xfId="1475"/>
    <cellStyle name="Акцент1 2" xfId="1476"/>
    <cellStyle name="Акцент1 2 2" xfId="1477"/>
    <cellStyle name="Акцент1 2_загрузка по периодам" xfId="1478"/>
    <cellStyle name="Акцент1 3" xfId="1479"/>
    <cellStyle name="Акцент1 3 2" xfId="1480"/>
    <cellStyle name="Акцент1 4" xfId="1481"/>
    <cellStyle name="Акцент1 4 2" xfId="1482"/>
    <cellStyle name="Акцент1 5" xfId="1483"/>
    <cellStyle name="Акцент1 5 2" xfId="1484"/>
    <cellStyle name="Акцент1 6" xfId="1485"/>
    <cellStyle name="Акцент1 6 2" xfId="1486"/>
    <cellStyle name="Акцент1 7" xfId="1487"/>
    <cellStyle name="Акцент1 7 2" xfId="1488"/>
    <cellStyle name="Акцент1 8" xfId="1489"/>
    <cellStyle name="Акцент1 8 2" xfId="1490"/>
    <cellStyle name="Акцент1 9" xfId="1491"/>
    <cellStyle name="Акцент1 9 2" xfId="1492"/>
    <cellStyle name="Акцент2 1" xfId="1493"/>
    <cellStyle name="Акцент2 1 1" xfId="1494"/>
    <cellStyle name="Акцент2 1 1 2" xfId="1495"/>
    <cellStyle name="Акцент2 1 10" xfId="1496"/>
    <cellStyle name="Акцент2 1 10 2" xfId="1497"/>
    <cellStyle name="Акцент2 1 11" xfId="1498"/>
    <cellStyle name="Акцент2 1 11 2" xfId="1499"/>
    <cellStyle name="Акцент2 1 12" xfId="1500"/>
    <cellStyle name="Акцент2 1 2" xfId="1501"/>
    <cellStyle name="Акцент2 1 2 2" xfId="1502"/>
    <cellStyle name="Акцент2 1 3" xfId="1503"/>
    <cellStyle name="Акцент2 1 3 2" xfId="1504"/>
    <cellStyle name="Акцент2 1 4" xfId="1505"/>
    <cellStyle name="Акцент2 1 4 2" xfId="1506"/>
    <cellStyle name="Акцент2 1 5" xfId="1507"/>
    <cellStyle name="Акцент2 1 5 2" xfId="1508"/>
    <cellStyle name="Акцент2 1 6" xfId="1509"/>
    <cellStyle name="Акцент2 1 6 2" xfId="1510"/>
    <cellStyle name="Акцент2 1 7" xfId="1511"/>
    <cellStyle name="Акцент2 1 7 2" xfId="1512"/>
    <cellStyle name="Акцент2 1 8" xfId="1513"/>
    <cellStyle name="Акцент2 1 8 2" xfId="1514"/>
    <cellStyle name="Акцент2 1 9" xfId="1515"/>
    <cellStyle name="Акцент2 1 9 2" xfId="1516"/>
    <cellStyle name="Акцент2 10" xfId="1517"/>
    <cellStyle name="Акцент2 10 2" xfId="1518"/>
    <cellStyle name="Акцент2 11" xfId="1519"/>
    <cellStyle name="Акцент2 11 2" xfId="1520"/>
    <cellStyle name="Акцент2 12" xfId="1521"/>
    <cellStyle name="Акцент2 2" xfId="1522"/>
    <cellStyle name="Акцент2 2 2" xfId="1523"/>
    <cellStyle name="Акцент2 2_загрузка по периодам" xfId="1524"/>
    <cellStyle name="Акцент2 3" xfId="1525"/>
    <cellStyle name="Акцент2 3 2" xfId="1526"/>
    <cellStyle name="Акцент2 4" xfId="1527"/>
    <cellStyle name="Акцент2 4 2" xfId="1528"/>
    <cellStyle name="Акцент2 5" xfId="1529"/>
    <cellStyle name="Акцент2 5 2" xfId="1530"/>
    <cellStyle name="Акцент2 6" xfId="1531"/>
    <cellStyle name="Акцент2 6 2" xfId="1532"/>
    <cellStyle name="Акцент2 7" xfId="1533"/>
    <cellStyle name="Акцент2 7 2" xfId="1534"/>
    <cellStyle name="Акцент2 8" xfId="1535"/>
    <cellStyle name="Акцент2 8 2" xfId="1536"/>
    <cellStyle name="Акцент2 9" xfId="1537"/>
    <cellStyle name="Акцент2 9 2" xfId="1538"/>
    <cellStyle name="Акцент3 1" xfId="1539"/>
    <cellStyle name="Акцент3 1 1" xfId="1540"/>
    <cellStyle name="Акцент3 1 1 2" xfId="1541"/>
    <cellStyle name="Акцент3 1 10" xfId="1542"/>
    <cellStyle name="Акцент3 1 10 2" xfId="1543"/>
    <cellStyle name="Акцент3 1 11" xfId="1544"/>
    <cellStyle name="Акцент3 1 11 2" xfId="1545"/>
    <cellStyle name="Акцент3 1 12" xfId="1546"/>
    <cellStyle name="Акцент3 1 2" xfId="1547"/>
    <cellStyle name="Акцент3 1 2 2" xfId="1548"/>
    <cellStyle name="Акцент3 1 3" xfId="1549"/>
    <cellStyle name="Акцент3 1 3 2" xfId="1550"/>
    <cellStyle name="Акцент3 1 4" xfId="1551"/>
    <cellStyle name="Акцент3 1 4 2" xfId="1552"/>
    <cellStyle name="Акцент3 1 5" xfId="1553"/>
    <cellStyle name="Акцент3 1 5 2" xfId="1554"/>
    <cellStyle name="Акцент3 1 6" xfId="1555"/>
    <cellStyle name="Акцент3 1 6 2" xfId="1556"/>
    <cellStyle name="Акцент3 1 7" xfId="1557"/>
    <cellStyle name="Акцент3 1 7 2" xfId="1558"/>
    <cellStyle name="Акцент3 1 8" xfId="1559"/>
    <cellStyle name="Акцент3 1 8 2" xfId="1560"/>
    <cellStyle name="Акцент3 1 9" xfId="1561"/>
    <cellStyle name="Акцент3 1 9 2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2" xfId="1568"/>
    <cellStyle name="Акцент3 2 2" xfId="1569"/>
    <cellStyle name="Акцент3 2_загрузка по периодам" xfId="1570"/>
    <cellStyle name="Акцент3 3" xfId="1571"/>
    <cellStyle name="Акцент3 3 2" xfId="1572"/>
    <cellStyle name="Акцент3 4" xfId="1573"/>
    <cellStyle name="Акцент3 4 2" xfId="1574"/>
    <cellStyle name="Акцент3 5" xfId="1575"/>
    <cellStyle name="Акцент3 5 2" xfId="1576"/>
    <cellStyle name="Акцент3 6" xfId="1577"/>
    <cellStyle name="Акцент3 6 2" xfId="1578"/>
    <cellStyle name="Акцент3 7" xfId="1579"/>
    <cellStyle name="Акцент3 7 2" xfId="1580"/>
    <cellStyle name="Акцент3 8" xfId="1581"/>
    <cellStyle name="Акцент3 8 2" xfId="1582"/>
    <cellStyle name="Акцент3 9" xfId="1583"/>
    <cellStyle name="Акцент3 9 2" xfId="1584"/>
    <cellStyle name="Акцент4 1" xfId="1585"/>
    <cellStyle name="Акцент4 1 1" xfId="1586"/>
    <cellStyle name="Акцент4 1 1 2" xfId="1587"/>
    <cellStyle name="Акцент4 1 10" xfId="1588"/>
    <cellStyle name="Акцент4 1 10 2" xfId="1589"/>
    <cellStyle name="Акцент4 1 11" xfId="1590"/>
    <cellStyle name="Акцент4 1 11 2" xfId="1591"/>
    <cellStyle name="Акцент4 1 12" xfId="1592"/>
    <cellStyle name="Акцент4 1 2" xfId="1593"/>
    <cellStyle name="Акцент4 1 2 2" xfId="1594"/>
    <cellStyle name="Акцент4 1 3" xfId="1595"/>
    <cellStyle name="Акцент4 1 3 2" xfId="1596"/>
    <cellStyle name="Акцент4 1 4" xfId="1597"/>
    <cellStyle name="Акцент4 1 4 2" xfId="1598"/>
    <cellStyle name="Акцент4 1 5" xfId="1599"/>
    <cellStyle name="Акцент4 1 5 2" xfId="1600"/>
    <cellStyle name="Акцент4 1 6" xfId="1601"/>
    <cellStyle name="Акцент4 1 6 2" xfId="1602"/>
    <cellStyle name="Акцент4 1 7" xfId="1603"/>
    <cellStyle name="Акцент4 1 7 2" xfId="1604"/>
    <cellStyle name="Акцент4 1 8" xfId="1605"/>
    <cellStyle name="Акцент4 1 8 2" xfId="1606"/>
    <cellStyle name="Акцент4 1 9" xfId="1607"/>
    <cellStyle name="Акцент4 1 9 2" xfId="1608"/>
    <cellStyle name="Акцент4 10" xfId="1609"/>
    <cellStyle name="Акцент4 10 2" xfId="1610"/>
    <cellStyle name="Акцент4 11" xfId="1611"/>
    <cellStyle name="Акцент4 11 2" xfId="1612"/>
    <cellStyle name="Акцент4 12" xfId="1613"/>
    <cellStyle name="Акцент4 2" xfId="1614"/>
    <cellStyle name="Акцент4 2 2" xfId="1615"/>
    <cellStyle name="Акцент4 2_загрузка по периодам" xfId="1616"/>
    <cellStyle name="Акцент4 3" xfId="1617"/>
    <cellStyle name="Акцент4 3 2" xfId="1618"/>
    <cellStyle name="Акцент4 4" xfId="1619"/>
    <cellStyle name="Акцент4 4 2" xfId="1620"/>
    <cellStyle name="Акцент4 5" xfId="1621"/>
    <cellStyle name="Акцент4 5 2" xfId="1622"/>
    <cellStyle name="Акцент4 6" xfId="1623"/>
    <cellStyle name="Акцент4 6 2" xfId="1624"/>
    <cellStyle name="Акцент4 7" xfId="1625"/>
    <cellStyle name="Акцент4 7 2" xfId="1626"/>
    <cellStyle name="Акцент4 8" xfId="1627"/>
    <cellStyle name="Акцент4 8 2" xfId="1628"/>
    <cellStyle name="Акцент4 9" xfId="1629"/>
    <cellStyle name="Акцент4 9 2" xfId="1630"/>
    <cellStyle name="Акцент5 1" xfId="1631"/>
    <cellStyle name="Акцент5 1 1" xfId="1632"/>
    <cellStyle name="Акцент5 1 1 2" xfId="1633"/>
    <cellStyle name="Акцент5 1 10" xfId="1634"/>
    <cellStyle name="Акцент5 1 10 2" xfId="1635"/>
    <cellStyle name="Акцент5 1 11" xfId="1636"/>
    <cellStyle name="Акцент5 1 11 2" xfId="1637"/>
    <cellStyle name="Акцент5 1 12" xfId="1638"/>
    <cellStyle name="Акцент5 1 2" xfId="1639"/>
    <cellStyle name="Акцент5 1 2 2" xfId="1640"/>
    <cellStyle name="Акцент5 1 3" xfId="1641"/>
    <cellStyle name="Акцент5 1 3 2" xfId="1642"/>
    <cellStyle name="Акцент5 1 4" xfId="1643"/>
    <cellStyle name="Акцент5 1 4 2" xfId="1644"/>
    <cellStyle name="Акцент5 1 5" xfId="1645"/>
    <cellStyle name="Акцент5 1 5 2" xfId="1646"/>
    <cellStyle name="Акцент5 1 6" xfId="1647"/>
    <cellStyle name="Акцент5 1 6 2" xfId="1648"/>
    <cellStyle name="Акцент5 1 7" xfId="1649"/>
    <cellStyle name="Акцент5 1 7 2" xfId="1650"/>
    <cellStyle name="Акцент5 1 8" xfId="1651"/>
    <cellStyle name="Акцент5 1 8 2" xfId="1652"/>
    <cellStyle name="Акцент5 1 9" xfId="1653"/>
    <cellStyle name="Акцент5 1 9 2" xfId="1654"/>
    <cellStyle name="Акцент5 10" xfId="1655"/>
    <cellStyle name="Акцент5 10 2" xfId="1656"/>
    <cellStyle name="Акцент5 11" xfId="1657"/>
    <cellStyle name="Акцент5 11 2" xfId="1658"/>
    <cellStyle name="Акцент5 12" xfId="1659"/>
    <cellStyle name="Акцент5 2" xfId="1660"/>
    <cellStyle name="Акцент5 2 2" xfId="1661"/>
    <cellStyle name="Акцент5 2_загрузка по периодам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" xfId="1677"/>
    <cellStyle name="Акцент6 1 1" xfId="1678"/>
    <cellStyle name="Акцент6 1 1 2" xfId="1679"/>
    <cellStyle name="Акцент6 1 10" xfId="1680"/>
    <cellStyle name="Акцент6 1 10 2" xfId="1681"/>
    <cellStyle name="Акцент6 1 11" xfId="1682"/>
    <cellStyle name="Акцент6 1 11 2" xfId="1683"/>
    <cellStyle name="Акцент6 1 12" xfId="1684"/>
    <cellStyle name="Акцент6 1 2" xfId="1685"/>
    <cellStyle name="Акцент6 1 2 2" xfId="1686"/>
    <cellStyle name="Акцент6 1 3" xfId="1687"/>
    <cellStyle name="Акцент6 1 3 2" xfId="1688"/>
    <cellStyle name="Акцент6 1 4" xfId="1689"/>
    <cellStyle name="Акцент6 1 4 2" xfId="1690"/>
    <cellStyle name="Акцент6 1 5" xfId="1691"/>
    <cellStyle name="Акцент6 1 5 2" xfId="1692"/>
    <cellStyle name="Акцент6 1 6" xfId="1693"/>
    <cellStyle name="Акцент6 1 6 2" xfId="1694"/>
    <cellStyle name="Акцент6 1 7" xfId="1695"/>
    <cellStyle name="Акцент6 1 7 2" xfId="1696"/>
    <cellStyle name="Акцент6 1 8" xfId="1697"/>
    <cellStyle name="Акцент6 1 8 2" xfId="1698"/>
    <cellStyle name="Акцент6 1 9" xfId="1699"/>
    <cellStyle name="Акцент6 1 9 2" xfId="1700"/>
    <cellStyle name="Акцент6 10" xfId="1701"/>
    <cellStyle name="Акцент6 10 2" xfId="1702"/>
    <cellStyle name="Акцент6 11" xfId="1703"/>
    <cellStyle name="Акцент6 11 2" xfId="1704"/>
    <cellStyle name="Акцент6 12" xfId="1705"/>
    <cellStyle name="Акцент6 2" xfId="1706"/>
    <cellStyle name="Акцент6 2 2" xfId="1707"/>
    <cellStyle name="Акцент6 2_загрузка по периодам" xfId="1708"/>
    <cellStyle name="Акцент6 3" xfId="1709"/>
    <cellStyle name="Акцент6 3 2" xfId="1710"/>
    <cellStyle name="Акцент6 4" xfId="1711"/>
    <cellStyle name="Акцент6 4 2" xfId="1712"/>
    <cellStyle name="Акцент6 5" xfId="1713"/>
    <cellStyle name="Акцент6 5 2" xfId="1714"/>
    <cellStyle name="Акцент6 6" xfId="1715"/>
    <cellStyle name="Акцент6 6 2" xfId="1716"/>
    <cellStyle name="Акцент6 7" xfId="1717"/>
    <cellStyle name="Акцент6 7 2" xfId="1718"/>
    <cellStyle name="Акцент6 8" xfId="1719"/>
    <cellStyle name="Акцент6 8 2" xfId="1720"/>
    <cellStyle name="Акцент6 9" xfId="1721"/>
    <cellStyle name="Акцент6 9 2" xfId="1722"/>
    <cellStyle name="Ввод  1" xfId="1723"/>
    <cellStyle name="Ввод  1 1" xfId="1724"/>
    <cellStyle name="Ввод  1 1 2" xfId="1725"/>
    <cellStyle name="Ввод  1 10" xfId="1726"/>
    <cellStyle name="Ввод  1 10 2" xfId="1727"/>
    <cellStyle name="Ввод  1 11" xfId="1728"/>
    <cellStyle name="Ввод  1 11 2" xfId="1729"/>
    <cellStyle name="Ввод  1 12" xfId="1730"/>
    <cellStyle name="Ввод  1 2" xfId="1731"/>
    <cellStyle name="Ввод  1 2 2" xfId="1732"/>
    <cellStyle name="Ввод  1 3" xfId="1733"/>
    <cellStyle name="Ввод  1 3 2" xfId="1734"/>
    <cellStyle name="Ввод  1 4" xfId="1735"/>
    <cellStyle name="Ввод  1 4 2" xfId="1736"/>
    <cellStyle name="Ввод  1 5" xfId="1737"/>
    <cellStyle name="Ввод  1 5 2" xfId="1738"/>
    <cellStyle name="Ввод  1 6" xfId="1739"/>
    <cellStyle name="Ввод  1 6 2" xfId="1740"/>
    <cellStyle name="Ввод  1 7" xfId="1741"/>
    <cellStyle name="Ввод  1 7 2" xfId="1742"/>
    <cellStyle name="Ввод  1 8" xfId="1743"/>
    <cellStyle name="Ввод  1 8 2" xfId="1744"/>
    <cellStyle name="Ввод  1 9" xfId="1745"/>
    <cellStyle name="Ввод  1 9 2" xfId="1746"/>
    <cellStyle name="Ввод  10" xfId="1747"/>
    <cellStyle name="Ввод  10 2" xfId="1748"/>
    <cellStyle name="Ввод  11" xfId="1749"/>
    <cellStyle name="Ввод  11 2" xfId="1750"/>
    <cellStyle name="Ввод  12" xfId="1751"/>
    <cellStyle name="Ввод  2" xfId="1752"/>
    <cellStyle name="Ввод  2 2" xfId="1753"/>
    <cellStyle name="Ввод  2_загрузка по периодам" xfId="1754"/>
    <cellStyle name="Ввод  3" xfId="1755"/>
    <cellStyle name="Ввод  3 2" xfId="1756"/>
    <cellStyle name="Ввод  4" xfId="1757"/>
    <cellStyle name="Ввод  4 2" xfId="1758"/>
    <cellStyle name="Ввод  5" xfId="1759"/>
    <cellStyle name="Ввод  5 2" xfId="1760"/>
    <cellStyle name="Ввод  6" xfId="1761"/>
    <cellStyle name="Ввод  6 2" xfId="1762"/>
    <cellStyle name="Ввод  7" xfId="1763"/>
    <cellStyle name="Ввод  7 2" xfId="1764"/>
    <cellStyle name="Ввод  8" xfId="1765"/>
    <cellStyle name="Ввод  8 2" xfId="1766"/>
    <cellStyle name="Ввод  9" xfId="1767"/>
    <cellStyle name="Ввод  9 2" xfId="1768"/>
    <cellStyle name="Вывод 1" xfId="1769"/>
    <cellStyle name="Вывод 1 1" xfId="1770"/>
    <cellStyle name="Вывод 1 1 2" xfId="1771"/>
    <cellStyle name="Вывод 1 10" xfId="1772"/>
    <cellStyle name="Вывод 1 10 2" xfId="1773"/>
    <cellStyle name="Вывод 1 11" xfId="1774"/>
    <cellStyle name="Вывод 1 11 2" xfId="1775"/>
    <cellStyle name="Вывод 1 12" xfId="1776"/>
    <cellStyle name="Вывод 1 2" xfId="1777"/>
    <cellStyle name="Вывод 1 2 2" xfId="1778"/>
    <cellStyle name="Вывод 1 3" xfId="1779"/>
    <cellStyle name="Вывод 1 3 2" xfId="1780"/>
    <cellStyle name="Вывод 1 4" xfId="1781"/>
    <cellStyle name="Вывод 1 4 2" xfId="1782"/>
    <cellStyle name="Вывод 1 5" xfId="1783"/>
    <cellStyle name="Вывод 1 5 2" xfId="1784"/>
    <cellStyle name="Вывод 1 6" xfId="1785"/>
    <cellStyle name="Вывод 1 6 2" xfId="1786"/>
    <cellStyle name="Вывод 1 7" xfId="1787"/>
    <cellStyle name="Вывод 1 7 2" xfId="1788"/>
    <cellStyle name="Вывод 1 8" xfId="1789"/>
    <cellStyle name="Вывод 1 8 2" xfId="1790"/>
    <cellStyle name="Вывод 1 9" xfId="1791"/>
    <cellStyle name="Вывод 1 9 2" xfId="1792"/>
    <cellStyle name="Вывод 10" xfId="1793"/>
    <cellStyle name="Вывод 10 2" xfId="1794"/>
    <cellStyle name="Вывод 11" xfId="1795"/>
    <cellStyle name="Вывод 11 2" xfId="1796"/>
    <cellStyle name="Вывод 12" xfId="1797"/>
    <cellStyle name="Вывод 2" xfId="1798"/>
    <cellStyle name="Вывод 2 2" xfId="1799"/>
    <cellStyle name="Вывод 2_загрузка по периодам" xfId="1800"/>
    <cellStyle name="Вывод 3" xfId="1801"/>
    <cellStyle name="Вывод 3 2" xfId="1802"/>
    <cellStyle name="Вывод 4" xfId="1803"/>
    <cellStyle name="Вывод 4 2" xfId="1804"/>
    <cellStyle name="Вывод 5" xfId="1805"/>
    <cellStyle name="Вывод 5 2" xfId="1806"/>
    <cellStyle name="Вывод 6" xfId="1807"/>
    <cellStyle name="Вывод 6 2" xfId="1808"/>
    <cellStyle name="Вывод 7" xfId="1809"/>
    <cellStyle name="Вывод 7 2" xfId="1810"/>
    <cellStyle name="Вывод 8" xfId="1811"/>
    <cellStyle name="Вывод 8 2" xfId="1812"/>
    <cellStyle name="Вывод 9" xfId="1813"/>
    <cellStyle name="Вывод 9 2" xfId="1814"/>
    <cellStyle name="Вычисление 1" xfId="1815"/>
    <cellStyle name="Вычисление 1 1" xfId="1816"/>
    <cellStyle name="Вычисление 1 1 2" xfId="1817"/>
    <cellStyle name="Вычисление 1 10" xfId="1818"/>
    <cellStyle name="Вычисление 1 10 2" xfId="1819"/>
    <cellStyle name="Вычисление 1 11" xfId="1820"/>
    <cellStyle name="Вычисление 1 11 2" xfId="1821"/>
    <cellStyle name="Вычисление 1 12" xfId="1822"/>
    <cellStyle name="Вычисление 1 2" xfId="1823"/>
    <cellStyle name="Вычисление 1 2 2" xfId="1824"/>
    <cellStyle name="Вычисление 1 3" xfId="1825"/>
    <cellStyle name="Вычисление 1 3 2" xfId="1826"/>
    <cellStyle name="Вычисление 1 4" xfId="1827"/>
    <cellStyle name="Вычисление 1 4 2" xfId="1828"/>
    <cellStyle name="Вычисление 1 5" xfId="1829"/>
    <cellStyle name="Вычисление 1 5 2" xfId="1830"/>
    <cellStyle name="Вычисление 1 6" xfId="1831"/>
    <cellStyle name="Вычисление 1 6 2" xfId="1832"/>
    <cellStyle name="Вычисление 1 7" xfId="1833"/>
    <cellStyle name="Вычисление 1 7 2" xfId="1834"/>
    <cellStyle name="Вычисление 1 8" xfId="1835"/>
    <cellStyle name="Вычисление 1 8 2" xfId="1836"/>
    <cellStyle name="Вычисление 1 9" xfId="1837"/>
    <cellStyle name="Вычисление 1 9 2" xfId="1838"/>
    <cellStyle name="Вычисление 10" xfId="1839"/>
    <cellStyle name="Вычисление 10 2" xfId="1840"/>
    <cellStyle name="Вычисление 11" xfId="1841"/>
    <cellStyle name="Вычисление 11 2" xfId="1842"/>
    <cellStyle name="Вычисление 12" xfId="1843"/>
    <cellStyle name="Вычисление 2" xfId="1844"/>
    <cellStyle name="Вычисление 2 2" xfId="1845"/>
    <cellStyle name="Вычисление 2_загрузка по периодам" xfId="1846"/>
    <cellStyle name="Вычисление 3" xfId="1847"/>
    <cellStyle name="Вычисление 3 2" xfId="1848"/>
    <cellStyle name="Вычисление 4" xfId="1849"/>
    <cellStyle name="Вычисление 4 2" xfId="1850"/>
    <cellStyle name="Вычисление 5" xfId="1851"/>
    <cellStyle name="Вычисление 5 2" xfId="1852"/>
    <cellStyle name="Вычисление 6" xfId="1853"/>
    <cellStyle name="Вычисление 6 2" xfId="1854"/>
    <cellStyle name="Вычисление 7" xfId="1855"/>
    <cellStyle name="Вычисление 7 2" xfId="1856"/>
    <cellStyle name="Вычисление 8" xfId="1857"/>
    <cellStyle name="Вычисление 8 2" xfId="1858"/>
    <cellStyle name="Вычисление 9" xfId="1859"/>
    <cellStyle name="Вычисление 9 2" xfId="1860"/>
    <cellStyle name="Заголовок 1 1" xfId="1861"/>
    <cellStyle name="Заголовок 1 1 1" xfId="1862"/>
    <cellStyle name="Заголовок 1 1 1 2" xfId="1863"/>
    <cellStyle name="Заголовок 1 1 10" xfId="1864"/>
    <cellStyle name="Заголовок 1 1 10 2" xfId="1865"/>
    <cellStyle name="Заголовок 1 1 11" xfId="1866"/>
    <cellStyle name="Заголовок 1 1 11 2" xfId="1867"/>
    <cellStyle name="Заголовок 1 1 12" xfId="1868"/>
    <cellStyle name="Заголовок 1 1 2" xfId="1869"/>
    <cellStyle name="Заголовок 1 1 2 2" xfId="1870"/>
    <cellStyle name="Заголовок 1 1 3" xfId="1871"/>
    <cellStyle name="Заголовок 1 1 3 2" xfId="1872"/>
    <cellStyle name="Заголовок 1 1 4" xfId="1873"/>
    <cellStyle name="Заголовок 1 1 4 2" xfId="1874"/>
    <cellStyle name="Заголовок 1 1 5" xfId="1875"/>
    <cellStyle name="Заголовок 1 1 5 2" xfId="1876"/>
    <cellStyle name="Заголовок 1 1 6" xfId="1877"/>
    <cellStyle name="Заголовок 1 1 6 2" xfId="1878"/>
    <cellStyle name="Заголовок 1 1 7" xfId="1879"/>
    <cellStyle name="Заголовок 1 1 7 2" xfId="1880"/>
    <cellStyle name="Заголовок 1 1 8" xfId="1881"/>
    <cellStyle name="Заголовок 1 1 8 2" xfId="1882"/>
    <cellStyle name="Заголовок 1 1 9" xfId="1883"/>
    <cellStyle name="Заголовок 1 1 9 2" xfId="1884"/>
    <cellStyle name="Заголовок 1 10" xfId="1885"/>
    <cellStyle name="Заголовок 1 10 2" xfId="1886"/>
    <cellStyle name="Заголовок 1 11" xfId="1887"/>
    <cellStyle name="Заголовок 1 11 2" xfId="1888"/>
    <cellStyle name="Заголовок 1 12" xfId="1889"/>
    <cellStyle name="Заголовок 1 2" xfId="1890"/>
    <cellStyle name="Заголовок 1 2 2" xfId="1891"/>
    <cellStyle name="Заголовок 1 2_загрузка по периодам" xfId="1892"/>
    <cellStyle name="Заголовок 1 3" xfId="1893"/>
    <cellStyle name="Заголовок 1 3 2" xfId="1894"/>
    <cellStyle name="Заголовок 1 4" xfId="1895"/>
    <cellStyle name="Заголовок 1 4 2" xfId="1896"/>
    <cellStyle name="Заголовок 1 5" xfId="1897"/>
    <cellStyle name="Заголовок 1 5 2" xfId="1898"/>
    <cellStyle name="Заголовок 1 6" xfId="1899"/>
    <cellStyle name="Заголовок 1 6 2" xfId="1900"/>
    <cellStyle name="Заголовок 1 7" xfId="1901"/>
    <cellStyle name="Заголовок 1 7 2" xfId="1902"/>
    <cellStyle name="Заголовок 1 8" xfId="1903"/>
    <cellStyle name="Заголовок 1 8 2" xfId="1904"/>
    <cellStyle name="Заголовок 1 9" xfId="1905"/>
    <cellStyle name="Заголовок 1 9 2" xfId="1906"/>
    <cellStyle name="Заголовок 2 1" xfId="1907"/>
    <cellStyle name="Заголовок 2 1 1" xfId="1908"/>
    <cellStyle name="Заголовок 2 1 1 2" xfId="1909"/>
    <cellStyle name="Заголовок 2 1 10" xfId="1910"/>
    <cellStyle name="Заголовок 2 1 10 2" xfId="1911"/>
    <cellStyle name="Заголовок 2 1 11" xfId="1912"/>
    <cellStyle name="Заголовок 2 1 11 2" xfId="1913"/>
    <cellStyle name="Заголовок 2 1 12" xfId="1914"/>
    <cellStyle name="Заголовок 2 1 2" xfId="1915"/>
    <cellStyle name="Заголовок 2 1 2 2" xfId="1916"/>
    <cellStyle name="Заголовок 2 1 3" xfId="1917"/>
    <cellStyle name="Заголовок 2 1 3 2" xfId="1918"/>
    <cellStyle name="Заголовок 2 1 4" xfId="1919"/>
    <cellStyle name="Заголовок 2 1 4 2" xfId="1920"/>
    <cellStyle name="Заголовок 2 1 5" xfId="1921"/>
    <cellStyle name="Заголовок 2 1 5 2" xfId="1922"/>
    <cellStyle name="Заголовок 2 1 6" xfId="1923"/>
    <cellStyle name="Заголовок 2 1 6 2" xfId="1924"/>
    <cellStyle name="Заголовок 2 1 7" xfId="1925"/>
    <cellStyle name="Заголовок 2 1 7 2" xfId="1926"/>
    <cellStyle name="Заголовок 2 1 8" xfId="1927"/>
    <cellStyle name="Заголовок 2 1 8 2" xfId="1928"/>
    <cellStyle name="Заголовок 2 1 9" xfId="1929"/>
    <cellStyle name="Заголовок 2 1 9 2" xfId="1930"/>
    <cellStyle name="Заголовок 2 10" xfId="1931"/>
    <cellStyle name="Заголовок 2 10 2" xfId="1932"/>
    <cellStyle name="Заголовок 2 11" xfId="1933"/>
    <cellStyle name="Заголовок 2 11 2" xfId="1934"/>
    <cellStyle name="Заголовок 2 12" xfId="1935"/>
    <cellStyle name="Заголовок 2 2" xfId="1936"/>
    <cellStyle name="Заголовок 2 2 2" xfId="1937"/>
    <cellStyle name="Заголовок 2 2_загрузка по периодам" xfId="1938"/>
    <cellStyle name="Заголовок 2 3" xfId="1939"/>
    <cellStyle name="Заголовок 2 3 2" xfId="1940"/>
    <cellStyle name="Заголовок 2 4" xfId="1941"/>
    <cellStyle name="Заголовок 2 4 2" xfId="1942"/>
    <cellStyle name="Заголовок 2 5" xfId="1943"/>
    <cellStyle name="Заголовок 2 5 2" xfId="1944"/>
    <cellStyle name="Заголовок 2 6" xfId="1945"/>
    <cellStyle name="Заголовок 2 6 2" xfId="1946"/>
    <cellStyle name="Заголовок 2 7" xfId="1947"/>
    <cellStyle name="Заголовок 2 7 2" xfId="1948"/>
    <cellStyle name="Заголовок 2 8" xfId="1949"/>
    <cellStyle name="Заголовок 2 8 2" xfId="1950"/>
    <cellStyle name="Заголовок 2 9" xfId="1951"/>
    <cellStyle name="Заголовок 2 9 2" xfId="1952"/>
    <cellStyle name="Заголовок 3 1" xfId="1953"/>
    <cellStyle name="Заголовок 3 1 1" xfId="1954"/>
    <cellStyle name="Заголовок 3 1 1 2" xfId="1955"/>
    <cellStyle name="Заголовок 3 1 10" xfId="1956"/>
    <cellStyle name="Заголовок 3 1 10 2" xfId="1957"/>
    <cellStyle name="Заголовок 3 1 11" xfId="1958"/>
    <cellStyle name="Заголовок 3 1 11 2" xfId="1959"/>
    <cellStyle name="Заголовок 3 1 12" xfId="1960"/>
    <cellStyle name="Заголовок 3 1 2" xfId="1961"/>
    <cellStyle name="Заголовок 3 1 2 2" xfId="1962"/>
    <cellStyle name="Заголовок 3 1 3" xfId="1963"/>
    <cellStyle name="Заголовок 3 1 3 2" xfId="1964"/>
    <cellStyle name="Заголовок 3 1 4" xfId="1965"/>
    <cellStyle name="Заголовок 3 1 4 2" xfId="1966"/>
    <cellStyle name="Заголовок 3 1 5" xfId="1967"/>
    <cellStyle name="Заголовок 3 1 5 2" xfId="1968"/>
    <cellStyle name="Заголовок 3 1 6" xfId="1969"/>
    <cellStyle name="Заголовок 3 1 6 2" xfId="1970"/>
    <cellStyle name="Заголовок 3 1 7" xfId="1971"/>
    <cellStyle name="Заголовок 3 1 7 2" xfId="1972"/>
    <cellStyle name="Заголовок 3 1 8" xfId="1973"/>
    <cellStyle name="Заголовок 3 1 8 2" xfId="1974"/>
    <cellStyle name="Заголовок 3 1 9" xfId="1975"/>
    <cellStyle name="Заголовок 3 1 9 2" xfId="1976"/>
    <cellStyle name="Заголовок 3 10" xfId="1977"/>
    <cellStyle name="Заголовок 3 10 2" xfId="1978"/>
    <cellStyle name="Заголовок 3 11" xfId="1979"/>
    <cellStyle name="Заголовок 3 11 2" xfId="1980"/>
    <cellStyle name="Заголовок 3 12" xfId="1981"/>
    <cellStyle name="Заголовок 3 2" xfId="1982"/>
    <cellStyle name="Заголовок 3 2 2" xfId="1983"/>
    <cellStyle name="Заголовок 3 2_загрузка по периодам" xfId="1984"/>
    <cellStyle name="Заголовок 3 3" xfId="1985"/>
    <cellStyle name="Заголовок 3 3 2" xfId="1986"/>
    <cellStyle name="Заголовок 3 4" xfId="1987"/>
    <cellStyle name="Заголовок 3 4 2" xfId="1988"/>
    <cellStyle name="Заголовок 3 5" xfId="1989"/>
    <cellStyle name="Заголовок 3 5 2" xfId="1990"/>
    <cellStyle name="Заголовок 3 6" xfId="1991"/>
    <cellStyle name="Заголовок 3 6 2" xfId="1992"/>
    <cellStyle name="Заголовок 3 7" xfId="1993"/>
    <cellStyle name="Заголовок 3 7 2" xfId="1994"/>
    <cellStyle name="Заголовок 3 8" xfId="1995"/>
    <cellStyle name="Заголовок 3 8 2" xfId="1996"/>
    <cellStyle name="Заголовок 3 9" xfId="1997"/>
    <cellStyle name="Заголовок 3 9 2" xfId="1998"/>
    <cellStyle name="Заголовок 4 1" xfId="1999"/>
    <cellStyle name="Заголовок 4 1 1" xfId="2000"/>
    <cellStyle name="Заголовок 4 1 1 2" xfId="2001"/>
    <cellStyle name="Заголовок 4 1 10" xfId="2002"/>
    <cellStyle name="Заголовок 4 1 10 2" xfId="2003"/>
    <cellStyle name="Заголовок 4 1 11" xfId="2004"/>
    <cellStyle name="Заголовок 4 1 11 2" xfId="2005"/>
    <cellStyle name="Заголовок 4 1 12" xfId="2006"/>
    <cellStyle name="Заголовок 4 1 2" xfId="2007"/>
    <cellStyle name="Заголовок 4 1 2 2" xfId="2008"/>
    <cellStyle name="Заголовок 4 1 3" xfId="2009"/>
    <cellStyle name="Заголовок 4 1 3 2" xfId="2010"/>
    <cellStyle name="Заголовок 4 1 4" xfId="2011"/>
    <cellStyle name="Заголовок 4 1 4 2" xfId="2012"/>
    <cellStyle name="Заголовок 4 1 5" xfId="2013"/>
    <cellStyle name="Заголовок 4 1 5 2" xfId="2014"/>
    <cellStyle name="Заголовок 4 1 6" xfId="2015"/>
    <cellStyle name="Заголовок 4 1 6 2" xfId="2016"/>
    <cellStyle name="Заголовок 4 1 7" xfId="2017"/>
    <cellStyle name="Заголовок 4 1 7 2" xfId="2018"/>
    <cellStyle name="Заголовок 4 1 8" xfId="2019"/>
    <cellStyle name="Заголовок 4 1 8 2" xfId="2020"/>
    <cellStyle name="Заголовок 4 1 9" xfId="2021"/>
    <cellStyle name="Заголовок 4 1 9 2" xfId="2022"/>
    <cellStyle name="Заголовок 4 10" xfId="2023"/>
    <cellStyle name="Заголовок 4 10 2" xfId="2024"/>
    <cellStyle name="Заголовок 4 11" xfId="2025"/>
    <cellStyle name="Заголовок 4 11 2" xfId="2026"/>
    <cellStyle name="Заголовок 4 12" xfId="2027"/>
    <cellStyle name="Заголовок 4 2" xfId="2028"/>
    <cellStyle name="Заголовок 4 2 2" xfId="2029"/>
    <cellStyle name="Заголовок 4 2_загрузка по периодам" xfId="2030"/>
    <cellStyle name="Заголовок 4 3" xfId="2031"/>
    <cellStyle name="Заголовок 4 3 2" xfId="2032"/>
    <cellStyle name="Заголовок 4 4" xfId="2033"/>
    <cellStyle name="Заголовок 4 4 2" xfId="2034"/>
    <cellStyle name="Заголовок 4 5" xfId="2035"/>
    <cellStyle name="Заголовок 4 5 2" xfId="2036"/>
    <cellStyle name="Заголовок 4 6" xfId="2037"/>
    <cellStyle name="Заголовок 4 6 2" xfId="2038"/>
    <cellStyle name="Заголовок 4 7" xfId="2039"/>
    <cellStyle name="Заголовок 4 7 2" xfId="2040"/>
    <cellStyle name="Заголовок 4 8" xfId="2041"/>
    <cellStyle name="Заголовок 4 8 2" xfId="2042"/>
    <cellStyle name="Заголовок 4 9" xfId="2043"/>
    <cellStyle name="Заголовок 4 9 2" xfId="2044"/>
    <cellStyle name="Итог 1" xfId="2045"/>
    <cellStyle name="Итог 1 1" xfId="2046"/>
    <cellStyle name="Итог 1 1 2" xfId="2047"/>
    <cellStyle name="Итог 1 10" xfId="2048"/>
    <cellStyle name="Итог 1 10 2" xfId="2049"/>
    <cellStyle name="Итог 1 11" xfId="2050"/>
    <cellStyle name="Итог 1 11 2" xfId="2051"/>
    <cellStyle name="Итог 1 12" xfId="2052"/>
    <cellStyle name="Итог 1 2" xfId="2053"/>
    <cellStyle name="Итог 1 2 2" xfId="2054"/>
    <cellStyle name="Итог 1 3" xfId="2055"/>
    <cellStyle name="Итог 1 3 2" xfId="2056"/>
    <cellStyle name="Итог 1 4" xfId="2057"/>
    <cellStyle name="Итог 1 4 2" xfId="2058"/>
    <cellStyle name="Итог 1 5" xfId="2059"/>
    <cellStyle name="Итог 1 5 2" xfId="2060"/>
    <cellStyle name="Итог 1 6" xfId="2061"/>
    <cellStyle name="Итог 1 6 2" xfId="2062"/>
    <cellStyle name="Итог 1 7" xfId="2063"/>
    <cellStyle name="Итог 1 7 2" xfId="2064"/>
    <cellStyle name="Итог 1 8" xfId="2065"/>
    <cellStyle name="Итог 1 8 2" xfId="2066"/>
    <cellStyle name="Итог 1 9" xfId="2067"/>
    <cellStyle name="Итог 1 9 2" xfId="2068"/>
    <cellStyle name="Итог 10" xfId="2069"/>
    <cellStyle name="Итог 10 2" xfId="2070"/>
    <cellStyle name="Итог 11" xfId="2071"/>
    <cellStyle name="Итог 11 2" xfId="2072"/>
    <cellStyle name="Итог 12" xfId="2073"/>
    <cellStyle name="Итог 2" xfId="2074"/>
    <cellStyle name="Итог 2 2" xfId="2075"/>
    <cellStyle name="Итог 2_загрузка по периодам" xfId="2076"/>
    <cellStyle name="Итог 3" xfId="2077"/>
    <cellStyle name="Итог 3 2" xfId="2078"/>
    <cellStyle name="Итог 4" xfId="2079"/>
    <cellStyle name="Итог 4 2" xfId="2080"/>
    <cellStyle name="Итог 5" xfId="2081"/>
    <cellStyle name="Итог 5 2" xfId="2082"/>
    <cellStyle name="Итог 6" xfId="2083"/>
    <cellStyle name="Итог 6 2" xfId="2084"/>
    <cellStyle name="Итог 7" xfId="2085"/>
    <cellStyle name="Итог 7 2" xfId="2086"/>
    <cellStyle name="Итог 8" xfId="2087"/>
    <cellStyle name="Итог 8 2" xfId="2088"/>
    <cellStyle name="Итог 9" xfId="2089"/>
    <cellStyle name="Итог 9 2" xfId="2090"/>
    <cellStyle name="Контрольная ячейка 1" xfId="2091"/>
    <cellStyle name="Контрольная ячейка 1 1" xfId="2092"/>
    <cellStyle name="Контрольная ячейка 1 1 2" xfId="2093"/>
    <cellStyle name="Контрольная ячейка 1 10" xfId="2094"/>
    <cellStyle name="Контрольная ячейка 1 10 2" xfId="2095"/>
    <cellStyle name="Контрольная ячейка 1 11" xfId="2096"/>
    <cellStyle name="Контрольная ячейка 1 11 2" xfId="2097"/>
    <cellStyle name="Контрольная ячейка 1 12" xfId="2098"/>
    <cellStyle name="Контрольная ячейка 1 2" xfId="2099"/>
    <cellStyle name="Контрольная ячейка 1 2 2" xfId="2100"/>
    <cellStyle name="Контрольная ячейка 1 3" xfId="2101"/>
    <cellStyle name="Контрольная ячейка 1 3 2" xfId="2102"/>
    <cellStyle name="Контрольная ячейка 1 4" xfId="2103"/>
    <cellStyle name="Контрольная ячейка 1 4 2" xfId="2104"/>
    <cellStyle name="Контрольная ячейка 1 5" xfId="2105"/>
    <cellStyle name="Контрольная ячейка 1 5 2" xfId="2106"/>
    <cellStyle name="Контрольная ячейка 1 6" xfId="2107"/>
    <cellStyle name="Контрольная ячейка 1 6 2" xfId="2108"/>
    <cellStyle name="Контрольная ячейка 1 7" xfId="2109"/>
    <cellStyle name="Контрольная ячейка 1 7 2" xfId="2110"/>
    <cellStyle name="Контрольная ячейка 1 8" xfId="2111"/>
    <cellStyle name="Контрольная ячейка 1 8 2" xfId="2112"/>
    <cellStyle name="Контрольная ячейка 1 9" xfId="2113"/>
    <cellStyle name="Контрольная ячейка 1 9 2" xfId="2114"/>
    <cellStyle name="Контрольная ячейка 10" xfId="2115"/>
    <cellStyle name="Контрольная ячейка 10 2" xfId="2116"/>
    <cellStyle name="Контрольная ячейка 11" xfId="2117"/>
    <cellStyle name="Контрольная ячейка 11 2" xfId="2118"/>
    <cellStyle name="Контрольная ячейка 12" xfId="2119"/>
    <cellStyle name="Контрольная ячейка 2" xfId="2120"/>
    <cellStyle name="Контрольная ячейка 2 2" xfId="2121"/>
    <cellStyle name="Контрольная ячейка 2_загрузка по периодам" xfId="2122"/>
    <cellStyle name="Контрольная ячейка 3" xfId="2123"/>
    <cellStyle name="Контрольная ячейка 3 2" xfId="2124"/>
    <cellStyle name="Контрольная ячейка 4" xfId="2125"/>
    <cellStyle name="Контрольная ячейка 4 2" xfId="2126"/>
    <cellStyle name="Контрольная ячейка 5" xfId="2127"/>
    <cellStyle name="Контрольная ячейка 5 2" xfId="2128"/>
    <cellStyle name="Контрольная ячейка 6" xfId="2129"/>
    <cellStyle name="Контрольная ячейка 6 2" xfId="2130"/>
    <cellStyle name="Контрольная ячейка 7" xfId="2131"/>
    <cellStyle name="Контрольная ячейка 7 2" xfId="2132"/>
    <cellStyle name="Контрольная ячейка 8" xfId="2133"/>
    <cellStyle name="Контрольная ячейка 8 2" xfId="2134"/>
    <cellStyle name="Контрольная ячейка 9" xfId="2135"/>
    <cellStyle name="Контрольная ячейка 9 2" xfId="2136"/>
    <cellStyle name="Название 1" xfId="2137"/>
    <cellStyle name="Название 1 1" xfId="2138"/>
    <cellStyle name="Название 1 1 2" xfId="2139"/>
    <cellStyle name="Название 1 10" xfId="2140"/>
    <cellStyle name="Название 1 10 2" xfId="2141"/>
    <cellStyle name="Название 1 11" xfId="2142"/>
    <cellStyle name="Название 1 11 2" xfId="2143"/>
    <cellStyle name="Название 1 12" xfId="2144"/>
    <cellStyle name="Название 1 2" xfId="2145"/>
    <cellStyle name="Название 1 2 2" xfId="2146"/>
    <cellStyle name="Название 1 3" xfId="2147"/>
    <cellStyle name="Название 1 3 2" xfId="2148"/>
    <cellStyle name="Название 1 4" xfId="2149"/>
    <cellStyle name="Название 1 4 2" xfId="2150"/>
    <cellStyle name="Название 1 5" xfId="2151"/>
    <cellStyle name="Название 1 5 2" xfId="2152"/>
    <cellStyle name="Название 1 6" xfId="2153"/>
    <cellStyle name="Название 1 6 2" xfId="2154"/>
    <cellStyle name="Название 1 7" xfId="2155"/>
    <cellStyle name="Название 1 7 2" xfId="2156"/>
    <cellStyle name="Название 1 8" xfId="2157"/>
    <cellStyle name="Название 1 8 2" xfId="2158"/>
    <cellStyle name="Название 1 9" xfId="2159"/>
    <cellStyle name="Название 1 9 2" xfId="2160"/>
    <cellStyle name="Название 10" xfId="2161"/>
    <cellStyle name="Название 10 2" xfId="2162"/>
    <cellStyle name="Название 11" xfId="2163"/>
    <cellStyle name="Название 11 2" xfId="2164"/>
    <cellStyle name="Название 12" xfId="2165"/>
    <cellStyle name="Название 2" xfId="2166"/>
    <cellStyle name="Название 2 2" xfId="2167"/>
    <cellStyle name="Название 2_загрузка по периодам" xfId="2168"/>
    <cellStyle name="Название 3" xfId="2169"/>
    <cellStyle name="Название 3 2" xfId="2170"/>
    <cellStyle name="Название 4" xfId="2171"/>
    <cellStyle name="Название 4 2" xfId="2172"/>
    <cellStyle name="Название 5" xfId="2173"/>
    <cellStyle name="Название 5 2" xfId="2174"/>
    <cellStyle name="Название 6" xfId="2175"/>
    <cellStyle name="Название 6 2" xfId="2176"/>
    <cellStyle name="Название 7" xfId="2177"/>
    <cellStyle name="Название 7 2" xfId="2178"/>
    <cellStyle name="Название 8" xfId="2179"/>
    <cellStyle name="Название 8 2" xfId="2180"/>
    <cellStyle name="Название 9" xfId="2181"/>
    <cellStyle name="Название 9 2" xfId="2182"/>
    <cellStyle name="Нейтральный 1" xfId="2183"/>
    <cellStyle name="Нейтральный 1 1" xfId="2184"/>
    <cellStyle name="Нейтральный 1 1 2" xfId="2185"/>
    <cellStyle name="Нейтральный 1 10" xfId="2186"/>
    <cellStyle name="Нейтральный 1 10 2" xfId="2187"/>
    <cellStyle name="Нейтральный 1 11" xfId="2188"/>
    <cellStyle name="Нейтральный 1 11 2" xfId="2189"/>
    <cellStyle name="Нейтральный 1 12" xfId="2190"/>
    <cellStyle name="Нейтральный 1 2" xfId="2191"/>
    <cellStyle name="Нейтральный 1 2 2" xfId="2192"/>
    <cellStyle name="Нейтральный 1 3" xfId="2193"/>
    <cellStyle name="Нейтральный 1 3 2" xfId="2194"/>
    <cellStyle name="Нейтральный 1 4" xfId="2195"/>
    <cellStyle name="Нейтральный 1 4 2" xfId="2196"/>
    <cellStyle name="Нейтральный 1 5" xfId="2197"/>
    <cellStyle name="Нейтральный 1 5 2" xfId="2198"/>
    <cellStyle name="Нейтральный 1 6" xfId="2199"/>
    <cellStyle name="Нейтральный 1 6 2" xfId="2200"/>
    <cellStyle name="Нейтральный 1 7" xfId="2201"/>
    <cellStyle name="Нейтральный 1 7 2" xfId="2202"/>
    <cellStyle name="Нейтральный 1 8" xfId="2203"/>
    <cellStyle name="Нейтральный 1 8 2" xfId="2204"/>
    <cellStyle name="Нейтральный 1 9" xfId="2205"/>
    <cellStyle name="Нейтральный 1 9 2" xfId="2206"/>
    <cellStyle name="Нейтральный 10" xfId="2207"/>
    <cellStyle name="Нейтральный 10 2" xfId="2208"/>
    <cellStyle name="Нейтральный 11" xfId="2209"/>
    <cellStyle name="Нейтральный 11 2" xfId="2210"/>
    <cellStyle name="Нейтральный 12" xfId="2211"/>
    <cellStyle name="Нейтральный 2" xfId="2212"/>
    <cellStyle name="Нейтральный 2 2" xfId="2213"/>
    <cellStyle name="Нейтральный 2_загрузка по периодам" xfId="2214"/>
    <cellStyle name="Нейтральный 3" xfId="2215"/>
    <cellStyle name="Нейтральный 3 2" xfId="2216"/>
    <cellStyle name="Нейтральный 4" xfId="2217"/>
    <cellStyle name="Нейтральный 4 2" xfId="2218"/>
    <cellStyle name="Нейтральный 5" xfId="2219"/>
    <cellStyle name="Нейтральный 5 2" xfId="2220"/>
    <cellStyle name="Нейтральный 6" xfId="2221"/>
    <cellStyle name="Нейтральный 6 2" xfId="2222"/>
    <cellStyle name="Нейтральный 7" xfId="2223"/>
    <cellStyle name="Нейтральный 7 2" xfId="2224"/>
    <cellStyle name="Нейтральный 8" xfId="2225"/>
    <cellStyle name="Нейтральный 8 2" xfId="2226"/>
    <cellStyle name="Нейтральный 9" xfId="2227"/>
    <cellStyle name="Нейтральный 9 2" xfId="2228"/>
    <cellStyle name="Обычный" xfId="0" builtinId="0"/>
    <cellStyle name="Обычный 10" xfId="2229"/>
    <cellStyle name="Обычный 10 2" xfId="2230"/>
    <cellStyle name="Обычный 10 3" xfId="2231"/>
    <cellStyle name="Обычный 10 3 2" xfId="2232"/>
    <cellStyle name="Обычный 10_Анджиевского" xfId="2233"/>
    <cellStyle name="Обычный 11" xfId="2234"/>
    <cellStyle name="Обычный 11 2" xfId="2235"/>
    <cellStyle name="Обычный 11_Анджиевского" xfId="2236"/>
    <cellStyle name="Обычный 12" xfId="2237"/>
    <cellStyle name="Обычный 12 2" xfId="2238"/>
    <cellStyle name="Обычный 13" xfId="2239"/>
    <cellStyle name="Обычный 13 2" xfId="2240"/>
    <cellStyle name="Обычный 13 2 2" xfId="2241"/>
    <cellStyle name="Обычный 13 3" xfId="2242"/>
    <cellStyle name="Обычный 14" xfId="2243"/>
    <cellStyle name="Обычный 14 2" xfId="2244"/>
    <cellStyle name="Обычный 14 3" xfId="2245"/>
    <cellStyle name="Обычный 15" xfId="2246"/>
    <cellStyle name="Обычный 15 2" xfId="1"/>
    <cellStyle name="Обычный 16" xfId="2247"/>
    <cellStyle name="Обычный 16 2" xfId="2248"/>
    <cellStyle name="Обычный 16 2 2" xfId="2249"/>
    <cellStyle name="Обычный 16 3" xfId="2250"/>
    <cellStyle name="Обычный 17" xfId="2251"/>
    <cellStyle name="Обычный 17 2" xfId="2252"/>
    <cellStyle name="Обычный 17 2 2" xfId="2253"/>
    <cellStyle name="Обычный 17 3" xfId="2254"/>
    <cellStyle name="Обычный 18" xfId="2255"/>
    <cellStyle name="Обычный 18 2" xfId="2256"/>
    <cellStyle name="Обычный 18 2 2" xfId="2257"/>
    <cellStyle name="Обычный 18 3" xfId="2258"/>
    <cellStyle name="Обычный 19" xfId="2259"/>
    <cellStyle name="Обычный 19 2" xfId="2260"/>
    <cellStyle name="Обычный 19 2 2" xfId="2261"/>
    <cellStyle name="Обычный 19 3" xfId="2262"/>
    <cellStyle name="Обычный 2" xfId="2"/>
    <cellStyle name="Обычный 2 10" xfId="2263"/>
    <cellStyle name="Обычный 2 11" xfId="2264"/>
    <cellStyle name="Обычный 2 11 2" xfId="2265"/>
    <cellStyle name="Обычный 2 11 2 2" xfId="2266"/>
    <cellStyle name="Обычный 2 12" xfId="2267"/>
    <cellStyle name="Обычный 2 2" xfId="2268"/>
    <cellStyle name="Обычный 2 2 2" xfId="2269"/>
    <cellStyle name="Обычный 2 3" xfId="2270"/>
    <cellStyle name="Обычный 2 3 2" xfId="2271"/>
    <cellStyle name="Обычный 2 3 2 2" xfId="2272"/>
    <cellStyle name="Обычный 2 3 2 2 2" xfId="2273"/>
    <cellStyle name="Обычный 2 4" xfId="2274"/>
    <cellStyle name="Обычный 2 4 2" xfId="2275"/>
    <cellStyle name="Обычный 2 4 2 2" xfId="2276"/>
    <cellStyle name="Обычный 2 4 2 2 2" xfId="2277"/>
    <cellStyle name="Обычный 2 4 2 2 2 2" xfId="2278"/>
    <cellStyle name="Обычный 2 4 2 2 3" xfId="2279"/>
    <cellStyle name="Обычный 2 4 2 3" xfId="2280"/>
    <cellStyle name="Обычный 2 4 2 3 2" xfId="2281"/>
    <cellStyle name="Обычный 2 4 2 4" xfId="2282"/>
    <cellStyle name="Обычный 2 4 2_Анджиевского" xfId="2283"/>
    <cellStyle name="Обычный 2 4 3" xfId="2284"/>
    <cellStyle name="Обычный 2 4 3 2" xfId="2285"/>
    <cellStyle name="Обычный 2 4 4" xfId="2286"/>
    <cellStyle name="Обычный 2 4_Анджиевского" xfId="2287"/>
    <cellStyle name="Обычный 2 5" xfId="2288"/>
    <cellStyle name="Обычный 2 6" xfId="2289"/>
    <cellStyle name="Обычный 2 7" xfId="2290"/>
    <cellStyle name="Обычный 2 8" xfId="2291"/>
    <cellStyle name="Обычный 2 8 2" xfId="2292"/>
    <cellStyle name="Обычный 2 9" xfId="3"/>
    <cellStyle name="Обычный 2 9 2" xfId="2293"/>
    <cellStyle name="Обычный 2 9 2 2" xfId="2294"/>
    <cellStyle name="Обычный 2_1-фб_нов_вн  обор  20111028" xfId="2295"/>
    <cellStyle name="Обычный 20" xfId="2296"/>
    <cellStyle name="Обычный 20 2" xfId="2297"/>
    <cellStyle name="Обычный 20 2 2" xfId="2298"/>
    <cellStyle name="Обычный 20 3" xfId="2299"/>
    <cellStyle name="Обычный 21" xfId="2300"/>
    <cellStyle name="Обычный 21 2" xfId="2301"/>
    <cellStyle name="Обычный 21 2 2" xfId="2302"/>
    <cellStyle name="Обычный 21 3" xfId="2303"/>
    <cellStyle name="Обычный 22" xfId="2304"/>
    <cellStyle name="Обычный 22 2" xfId="2305"/>
    <cellStyle name="Обычный 22 2 2" xfId="2306"/>
    <cellStyle name="Обычный 22 3" xfId="2307"/>
    <cellStyle name="Обычный 23" xfId="2308"/>
    <cellStyle name="Обычный 23 2" xfId="2309"/>
    <cellStyle name="Обычный 23 2 2" xfId="2310"/>
    <cellStyle name="Обычный 23 3" xfId="2311"/>
    <cellStyle name="Обычный 24" xfId="2312"/>
    <cellStyle name="Обычный 24 2" xfId="2313"/>
    <cellStyle name="Обычный 24 2 2" xfId="2314"/>
    <cellStyle name="Обычный 24 3" xfId="2315"/>
    <cellStyle name="Обычный 25" xfId="2316"/>
    <cellStyle name="Обычный 25 2" xfId="2317"/>
    <cellStyle name="Обычный 25 2 2" xfId="2318"/>
    <cellStyle name="Обычный 25 3" xfId="2319"/>
    <cellStyle name="Обычный 26" xfId="2320"/>
    <cellStyle name="Обычный 27" xfId="2321"/>
    <cellStyle name="Обычный 28" xfId="2322"/>
    <cellStyle name="Обычный 28 2" xfId="2323"/>
    <cellStyle name="Обычный 28 2 2" xfId="2324"/>
    <cellStyle name="Обычный 28 3" xfId="2325"/>
    <cellStyle name="Обычный 29" xfId="2326"/>
    <cellStyle name="Обычный 29 2" xfId="2327"/>
    <cellStyle name="Обычный 29 2 2" xfId="2328"/>
    <cellStyle name="Обычный 29 3" xfId="2329"/>
    <cellStyle name="Обычный 3" xfId="2330"/>
    <cellStyle name="Обычный 3 2" xfId="2331"/>
    <cellStyle name="Обычный 3 2 2" xfId="2332"/>
    <cellStyle name="Обычный 3 2_1-фб_нов_вн  обор  20111028 - копия" xfId="2333"/>
    <cellStyle name="Обычный 3 3" xfId="2334"/>
    <cellStyle name="Обычный 3 4" xfId="2335"/>
    <cellStyle name="Обычный 3 5" xfId="2336"/>
    <cellStyle name="Обычный 3 5 2" xfId="2337"/>
    <cellStyle name="Обычный 3_1-фб_нов_вн  обор  20111028" xfId="2338"/>
    <cellStyle name="Обычный 30" xfId="2339"/>
    <cellStyle name="Обычный 30 2" xfId="2340"/>
    <cellStyle name="Обычный 30 2 2" xfId="2341"/>
    <cellStyle name="Обычный 30 3" xfId="2342"/>
    <cellStyle name="Обычный 31" xfId="2343"/>
    <cellStyle name="Обычный 31 2" xfId="2344"/>
    <cellStyle name="Обычный 31 2 2" xfId="2345"/>
    <cellStyle name="Обычный 31 3" xfId="2346"/>
    <cellStyle name="Обычный 32" xfId="2347"/>
    <cellStyle name="Обычный 32 2" xfId="2348"/>
    <cellStyle name="Обычный 32 2 2" xfId="2349"/>
    <cellStyle name="Обычный 32 3" xfId="2350"/>
    <cellStyle name="Обычный 33" xfId="2351"/>
    <cellStyle name="Обычный 33 2" xfId="2352"/>
    <cellStyle name="Обычный 33 2 2" xfId="2353"/>
    <cellStyle name="Обычный 33 3" xfId="2354"/>
    <cellStyle name="Обычный 34" xfId="2355"/>
    <cellStyle name="Обычный 34 2" xfId="2356"/>
    <cellStyle name="Обычный 34 2 2" xfId="2357"/>
    <cellStyle name="Обычный 34 3" xfId="2358"/>
    <cellStyle name="Обычный 35" xfId="2359"/>
    <cellStyle name="Обычный 35 2" xfId="2360"/>
    <cellStyle name="Обычный 35 2 2" xfId="2361"/>
    <cellStyle name="Обычный 35 3" xfId="2362"/>
    <cellStyle name="Обычный 36" xfId="2363"/>
    <cellStyle name="Обычный 36 2" xfId="2364"/>
    <cellStyle name="Обычный 36 2 2" xfId="2365"/>
    <cellStyle name="Обычный 36 3" xfId="2366"/>
    <cellStyle name="Обычный 37" xfId="2367"/>
    <cellStyle name="Обычный 37 2" xfId="2368"/>
    <cellStyle name="Обычный 37 2 2" xfId="2369"/>
    <cellStyle name="Обычный 37 3" xfId="2370"/>
    <cellStyle name="Обычный 38" xfId="2371"/>
    <cellStyle name="Обычный 38 2" xfId="2372"/>
    <cellStyle name="Обычный 38 2 2" xfId="2373"/>
    <cellStyle name="Обычный 38 3" xfId="2374"/>
    <cellStyle name="Обычный 39" xfId="2375"/>
    <cellStyle name="Обычный 4" xfId="2376"/>
    <cellStyle name="Обычный 4 2" xfId="2377"/>
    <cellStyle name="Обычный 4 2 2" xfId="2378"/>
    <cellStyle name="Обычный 40" xfId="2379"/>
    <cellStyle name="Обычный 5" xfId="2380"/>
    <cellStyle name="Обычный 5 2" xfId="2381"/>
    <cellStyle name="Обычный 5 2 2" xfId="2382"/>
    <cellStyle name="Обычный 5 2 2 2" xfId="2383"/>
    <cellStyle name="Обычный 5 2 3" xfId="2384"/>
    <cellStyle name="Обычный 5 2 3 2" xfId="2385"/>
    <cellStyle name="Обычный 5 2 4" xfId="2386"/>
    <cellStyle name="Обычный 5 3" xfId="2387"/>
    <cellStyle name="Обычный 5 3 2" xfId="2388"/>
    <cellStyle name="Обычный 5 3 2 2" xfId="2389"/>
    <cellStyle name="Обычный 5 3 2 2 2" xfId="2390"/>
    <cellStyle name="Обычный 5 3_Анджиевского" xfId="2391"/>
    <cellStyle name="Обычный 5 4" xfId="2392"/>
    <cellStyle name="Обычный 5 5" xfId="2393"/>
    <cellStyle name="Обычный 5 5 2" xfId="2394"/>
    <cellStyle name="Обычный 5_1-фб_нов_вн  обор  20111028" xfId="2395"/>
    <cellStyle name="Обычный 6" xfId="2396"/>
    <cellStyle name="Обычный 7" xfId="2397"/>
    <cellStyle name="Обычный 7 2" xfId="2398"/>
    <cellStyle name="Обычный 7 3" xfId="2399"/>
    <cellStyle name="Обычный 7 3 2" xfId="2400"/>
    <cellStyle name="Обычный 7_1-фб_нов_вн  обор  20111028 - копия" xfId="2401"/>
    <cellStyle name="Обычный 8" xfId="2402"/>
    <cellStyle name="Обычный 8 2" xfId="2403"/>
    <cellStyle name="Обычный 8 2 2" xfId="2404"/>
    <cellStyle name="Обычный 9" xfId="2405"/>
    <cellStyle name="Обычный 9 2" xfId="2406"/>
    <cellStyle name="Обычный 9 3" xfId="2407"/>
    <cellStyle name="Обычный 9 3 2" xfId="2408"/>
    <cellStyle name="Обычный 9_Анджиевского" xfId="2409"/>
    <cellStyle name="Плохой 1" xfId="2410"/>
    <cellStyle name="Плохой 1 1" xfId="2411"/>
    <cellStyle name="Плохой 1 1 2" xfId="2412"/>
    <cellStyle name="Плохой 1 10" xfId="2413"/>
    <cellStyle name="Плохой 1 10 2" xfId="2414"/>
    <cellStyle name="Плохой 1 11" xfId="2415"/>
    <cellStyle name="Плохой 1 11 2" xfId="2416"/>
    <cellStyle name="Плохой 1 12" xfId="2417"/>
    <cellStyle name="Плохой 1 2" xfId="2418"/>
    <cellStyle name="Плохой 1 2 2" xfId="2419"/>
    <cellStyle name="Плохой 1 3" xfId="2420"/>
    <cellStyle name="Плохой 1 3 2" xfId="2421"/>
    <cellStyle name="Плохой 1 4" xfId="2422"/>
    <cellStyle name="Плохой 1 4 2" xfId="2423"/>
    <cellStyle name="Плохой 1 5" xfId="2424"/>
    <cellStyle name="Плохой 1 5 2" xfId="2425"/>
    <cellStyle name="Плохой 1 6" xfId="2426"/>
    <cellStyle name="Плохой 1 6 2" xfId="2427"/>
    <cellStyle name="Плохой 1 7" xfId="2428"/>
    <cellStyle name="Плохой 1 7 2" xfId="2429"/>
    <cellStyle name="Плохой 1 8" xfId="2430"/>
    <cellStyle name="Плохой 1 8 2" xfId="2431"/>
    <cellStyle name="Плохой 1 9" xfId="2432"/>
    <cellStyle name="Плохой 1 9 2" xfId="2433"/>
    <cellStyle name="Плохой 10" xfId="2434"/>
    <cellStyle name="Плохой 10 2" xfId="2435"/>
    <cellStyle name="Плохой 11" xfId="2436"/>
    <cellStyle name="Плохой 11 2" xfId="2437"/>
    <cellStyle name="Плохой 12" xfId="2438"/>
    <cellStyle name="Плохой 2" xfId="2439"/>
    <cellStyle name="Плохой 2 2" xfId="2440"/>
    <cellStyle name="Плохой 2_загрузка по периодам" xfId="2441"/>
    <cellStyle name="Плохой 3" xfId="2442"/>
    <cellStyle name="Плохой 3 2" xfId="2443"/>
    <cellStyle name="Плохой 4" xfId="2444"/>
    <cellStyle name="Плохой 4 2" xfId="2445"/>
    <cellStyle name="Плохой 5" xfId="2446"/>
    <cellStyle name="Плохой 5 2" xfId="2447"/>
    <cellStyle name="Плохой 6" xfId="2448"/>
    <cellStyle name="Плохой 6 2" xfId="2449"/>
    <cellStyle name="Плохой 7" xfId="2450"/>
    <cellStyle name="Плохой 7 2" xfId="2451"/>
    <cellStyle name="Плохой 8" xfId="2452"/>
    <cellStyle name="Плохой 8 2" xfId="2453"/>
    <cellStyle name="Плохой 9" xfId="2454"/>
    <cellStyle name="Плохой 9 2" xfId="2455"/>
    <cellStyle name="Пояснение 1" xfId="2456"/>
    <cellStyle name="Пояснение 1 1" xfId="2457"/>
    <cellStyle name="Пояснение 1 1 2" xfId="2458"/>
    <cellStyle name="Пояснение 1 10" xfId="2459"/>
    <cellStyle name="Пояснение 1 10 2" xfId="2460"/>
    <cellStyle name="Пояснение 1 11" xfId="2461"/>
    <cellStyle name="Пояснение 1 11 2" xfId="2462"/>
    <cellStyle name="Пояснение 1 12" xfId="2463"/>
    <cellStyle name="Пояснение 1 2" xfId="2464"/>
    <cellStyle name="Пояснение 1 2 2" xfId="2465"/>
    <cellStyle name="Пояснение 1 3" xfId="2466"/>
    <cellStyle name="Пояснение 1 3 2" xfId="2467"/>
    <cellStyle name="Пояснение 1 4" xfId="2468"/>
    <cellStyle name="Пояснение 1 4 2" xfId="2469"/>
    <cellStyle name="Пояснение 1 5" xfId="2470"/>
    <cellStyle name="Пояснение 1 5 2" xfId="2471"/>
    <cellStyle name="Пояснение 1 6" xfId="2472"/>
    <cellStyle name="Пояснение 1 6 2" xfId="2473"/>
    <cellStyle name="Пояснение 1 7" xfId="2474"/>
    <cellStyle name="Пояснение 1 7 2" xfId="2475"/>
    <cellStyle name="Пояснение 1 8" xfId="2476"/>
    <cellStyle name="Пояснение 1 8 2" xfId="2477"/>
    <cellStyle name="Пояснение 1 9" xfId="2478"/>
    <cellStyle name="Пояснение 1 9 2" xfId="2479"/>
    <cellStyle name="Пояснение 10" xfId="2480"/>
    <cellStyle name="Пояснение 10 2" xfId="2481"/>
    <cellStyle name="Пояснение 11" xfId="2482"/>
    <cellStyle name="Пояснение 11 2" xfId="2483"/>
    <cellStyle name="Пояснение 12" xfId="2484"/>
    <cellStyle name="Пояснение 2" xfId="2485"/>
    <cellStyle name="Пояснение 2 2" xfId="2486"/>
    <cellStyle name="Пояснение 2_загрузка по периодам" xfId="2487"/>
    <cellStyle name="Пояснение 3" xfId="2488"/>
    <cellStyle name="Пояснение 3 2" xfId="2489"/>
    <cellStyle name="Пояснение 4" xfId="2490"/>
    <cellStyle name="Пояснение 4 2" xfId="2491"/>
    <cellStyle name="Пояснение 5" xfId="2492"/>
    <cellStyle name="Пояснение 5 2" xfId="2493"/>
    <cellStyle name="Пояснение 6" xfId="2494"/>
    <cellStyle name="Пояснение 6 2" xfId="2495"/>
    <cellStyle name="Пояснение 7" xfId="2496"/>
    <cellStyle name="Пояснение 7 2" xfId="2497"/>
    <cellStyle name="Пояснение 8" xfId="2498"/>
    <cellStyle name="Пояснение 8 2" xfId="2499"/>
    <cellStyle name="Пояснение 9" xfId="2500"/>
    <cellStyle name="Пояснение 9 2" xfId="2501"/>
    <cellStyle name="Примечание 1" xfId="2502"/>
    <cellStyle name="Примечание 1 1" xfId="2503"/>
    <cellStyle name="Примечание 1 1 2" xfId="2504"/>
    <cellStyle name="Примечание 1 1 2 2" xfId="2505"/>
    <cellStyle name="Примечание 1 1 3" xfId="2506"/>
    <cellStyle name="Примечание 1 10" xfId="2507"/>
    <cellStyle name="Примечание 1 10 2" xfId="2508"/>
    <cellStyle name="Примечание 1 10 2 2" xfId="2509"/>
    <cellStyle name="Примечание 1 10 3" xfId="2510"/>
    <cellStyle name="Примечание 1 11" xfId="2511"/>
    <cellStyle name="Примечание 1 11 2" xfId="2512"/>
    <cellStyle name="Примечание 1 11 2 2" xfId="2513"/>
    <cellStyle name="Примечание 1 11 3" xfId="2514"/>
    <cellStyle name="Примечание 1 12" xfId="2515"/>
    <cellStyle name="Примечание 1 12 2" xfId="2516"/>
    <cellStyle name="Примечание 1 13" xfId="2517"/>
    <cellStyle name="Примечание 1 2" xfId="2518"/>
    <cellStyle name="Примечание 1 2 2" xfId="2519"/>
    <cellStyle name="Примечание 1 2 2 2" xfId="2520"/>
    <cellStyle name="Примечание 1 2 3" xfId="2521"/>
    <cellStyle name="Примечание 1 3" xfId="2522"/>
    <cellStyle name="Примечание 1 3 2" xfId="2523"/>
    <cellStyle name="Примечание 1 3 2 2" xfId="2524"/>
    <cellStyle name="Примечание 1 3 3" xfId="2525"/>
    <cellStyle name="Примечание 1 4" xfId="2526"/>
    <cellStyle name="Примечание 1 4 2" xfId="2527"/>
    <cellStyle name="Примечание 1 4 2 2" xfId="2528"/>
    <cellStyle name="Примечание 1 4 3" xfId="2529"/>
    <cellStyle name="Примечание 1 5" xfId="2530"/>
    <cellStyle name="Примечание 1 5 2" xfId="2531"/>
    <cellStyle name="Примечание 1 5 2 2" xfId="2532"/>
    <cellStyle name="Примечание 1 5 3" xfId="2533"/>
    <cellStyle name="Примечание 1 6" xfId="2534"/>
    <cellStyle name="Примечание 1 6 2" xfId="2535"/>
    <cellStyle name="Примечание 1 6 2 2" xfId="2536"/>
    <cellStyle name="Примечание 1 6 3" xfId="2537"/>
    <cellStyle name="Примечание 1 7" xfId="2538"/>
    <cellStyle name="Примечание 1 7 2" xfId="2539"/>
    <cellStyle name="Примечание 1 7 2 2" xfId="2540"/>
    <cellStyle name="Примечание 1 7 3" xfId="2541"/>
    <cellStyle name="Примечание 1 8" xfId="2542"/>
    <cellStyle name="Примечание 1 8 2" xfId="2543"/>
    <cellStyle name="Примечание 1 8 2 2" xfId="2544"/>
    <cellStyle name="Примечание 1 8 3" xfId="2545"/>
    <cellStyle name="Примечание 1 9" xfId="2546"/>
    <cellStyle name="Примечание 1 9 2" xfId="2547"/>
    <cellStyle name="Примечание 1 9 2 2" xfId="2548"/>
    <cellStyle name="Примечание 1 9 3" xfId="2549"/>
    <cellStyle name="Примечание 10" xfId="2550"/>
    <cellStyle name="Примечание 10 2" xfId="2551"/>
    <cellStyle name="Примечание 10 2 2" xfId="2552"/>
    <cellStyle name="Примечание 10 3" xfId="2553"/>
    <cellStyle name="Примечание 11" xfId="2554"/>
    <cellStyle name="Примечание 11 2" xfId="2555"/>
    <cellStyle name="Примечание 11 2 2" xfId="2556"/>
    <cellStyle name="Примечание 11 3" xfId="2557"/>
    <cellStyle name="Примечание 12" xfId="2558"/>
    <cellStyle name="Примечание 12 2" xfId="2559"/>
    <cellStyle name="Примечание 2" xfId="2560"/>
    <cellStyle name="Примечание 2 2" xfId="2561"/>
    <cellStyle name="Примечание 2 2 2" xfId="2562"/>
    <cellStyle name="Примечание 2 3" xfId="2563"/>
    <cellStyle name="Примечание 2_загрузка по периодам" xfId="2564"/>
    <cellStyle name="Примечание 3" xfId="2565"/>
    <cellStyle name="Примечание 3 2" xfId="2566"/>
    <cellStyle name="Примечание 3 2 2" xfId="2567"/>
    <cellStyle name="Примечание 3 3" xfId="2568"/>
    <cellStyle name="Примечание 4" xfId="2569"/>
    <cellStyle name="Примечание 4 2" xfId="2570"/>
    <cellStyle name="Примечание 4 2 2" xfId="2571"/>
    <cellStyle name="Примечание 4 3" xfId="2572"/>
    <cellStyle name="Примечание 5" xfId="2573"/>
    <cellStyle name="Примечание 5 2" xfId="2574"/>
    <cellStyle name="Примечание 5 2 2" xfId="2575"/>
    <cellStyle name="Примечание 5 3" xfId="2576"/>
    <cellStyle name="Примечание 6" xfId="2577"/>
    <cellStyle name="Примечание 6 2" xfId="2578"/>
    <cellStyle name="Примечание 6 2 2" xfId="2579"/>
    <cellStyle name="Примечание 6 3" xfId="2580"/>
    <cellStyle name="Примечание 7" xfId="2581"/>
    <cellStyle name="Примечание 7 2" xfId="2582"/>
    <cellStyle name="Примечание 7 2 2" xfId="2583"/>
    <cellStyle name="Примечание 7 3" xfId="2584"/>
    <cellStyle name="Примечание 8" xfId="2585"/>
    <cellStyle name="Примечание 8 2" xfId="2586"/>
    <cellStyle name="Примечание 8 2 2" xfId="2587"/>
    <cellStyle name="Примечание 8 3" xfId="2588"/>
    <cellStyle name="Примечание 9" xfId="2589"/>
    <cellStyle name="Примечание 9 2" xfId="2590"/>
    <cellStyle name="Примечание 9 2 2" xfId="2591"/>
    <cellStyle name="Примечание 9 3" xfId="2592"/>
    <cellStyle name="Процентный 2" xfId="2593"/>
    <cellStyle name="Процентный 2 2" xfId="2594"/>
    <cellStyle name="Процентный 2 2 2" xfId="2595"/>
    <cellStyle name="Процентный 2 2 2 2" xfId="2596"/>
    <cellStyle name="Процентный 2 3" xfId="2597"/>
    <cellStyle name="Процентный 2 3 2" xfId="2598"/>
    <cellStyle name="Процентный 2 4" xfId="2599"/>
    <cellStyle name="Процентный 2 4 2" xfId="2600"/>
    <cellStyle name="Процентный 2 5" xfId="2601"/>
    <cellStyle name="Процентный 2_1-фб_нов_вн  обор  20111028 - копия" xfId="2602"/>
    <cellStyle name="Процентный 3" xfId="2603"/>
    <cellStyle name="Процентный 3 2" xfId="2604"/>
    <cellStyle name="Процентный 3 2 2" xfId="2605"/>
    <cellStyle name="Процентный 3 3" xfId="2606"/>
    <cellStyle name="Процентный 4" xfId="2607"/>
    <cellStyle name="Процентный 5" xfId="2608"/>
    <cellStyle name="Процентный 5 2" xfId="2609"/>
    <cellStyle name="Процентный 6" xfId="2610"/>
    <cellStyle name="Процентный 7" xfId="2611"/>
    <cellStyle name="Связанная ячейка 1" xfId="2612"/>
    <cellStyle name="Связанная ячейка 1 1" xfId="2613"/>
    <cellStyle name="Связанная ячейка 1 1 2" xfId="2614"/>
    <cellStyle name="Связанная ячейка 1 10" xfId="2615"/>
    <cellStyle name="Связанная ячейка 1 10 2" xfId="2616"/>
    <cellStyle name="Связанная ячейка 1 11" xfId="2617"/>
    <cellStyle name="Связанная ячейка 1 11 2" xfId="2618"/>
    <cellStyle name="Связанная ячейка 1 12" xfId="2619"/>
    <cellStyle name="Связанная ячейка 1 2" xfId="2620"/>
    <cellStyle name="Связанная ячейка 1 2 2" xfId="2621"/>
    <cellStyle name="Связанная ячейка 1 3" xfId="2622"/>
    <cellStyle name="Связанная ячейка 1 3 2" xfId="2623"/>
    <cellStyle name="Связанная ячейка 1 4" xfId="2624"/>
    <cellStyle name="Связанная ячейка 1 4 2" xfId="2625"/>
    <cellStyle name="Связанная ячейка 1 5" xfId="2626"/>
    <cellStyle name="Связанная ячейка 1 5 2" xfId="2627"/>
    <cellStyle name="Связанная ячейка 1 6" xfId="2628"/>
    <cellStyle name="Связанная ячейка 1 6 2" xfId="2629"/>
    <cellStyle name="Связанная ячейка 1 7" xfId="2630"/>
    <cellStyle name="Связанная ячейка 1 7 2" xfId="2631"/>
    <cellStyle name="Связанная ячейка 1 8" xfId="2632"/>
    <cellStyle name="Связанная ячейка 1 8 2" xfId="2633"/>
    <cellStyle name="Связанная ячейка 1 9" xfId="2634"/>
    <cellStyle name="Связанная ячейка 1 9 2" xfId="2635"/>
    <cellStyle name="Связанная ячейка 10" xfId="2636"/>
    <cellStyle name="Связанная ячейка 10 2" xfId="2637"/>
    <cellStyle name="Связанная ячейка 11" xfId="2638"/>
    <cellStyle name="Связанная ячейка 11 2" xfId="2639"/>
    <cellStyle name="Связанная ячейка 12" xfId="2640"/>
    <cellStyle name="Связанная ячейка 2" xfId="2641"/>
    <cellStyle name="Связанная ячейка 2 2" xfId="2642"/>
    <cellStyle name="Связанная ячейка 2_загрузка по периодам" xfId="2643"/>
    <cellStyle name="Связанная ячейка 3" xfId="2644"/>
    <cellStyle name="Связанная ячейка 3 2" xfId="2645"/>
    <cellStyle name="Связанная ячейка 4" xfId="2646"/>
    <cellStyle name="Связанная ячейка 4 2" xfId="2647"/>
    <cellStyle name="Связанная ячейка 5" xfId="2648"/>
    <cellStyle name="Связанная ячейка 5 2" xfId="2649"/>
    <cellStyle name="Связанная ячейка 6" xfId="2650"/>
    <cellStyle name="Связанная ячейка 6 2" xfId="2651"/>
    <cellStyle name="Связанная ячейка 7" xfId="2652"/>
    <cellStyle name="Связанная ячейка 7 2" xfId="2653"/>
    <cellStyle name="Связанная ячейка 8" xfId="2654"/>
    <cellStyle name="Связанная ячейка 8 2" xfId="2655"/>
    <cellStyle name="Связанная ячейка 9" xfId="2656"/>
    <cellStyle name="Связанная ячейка 9 2" xfId="2657"/>
    <cellStyle name="Текст предупреждения 1" xfId="2658"/>
    <cellStyle name="Текст предупреждения 1 1" xfId="2659"/>
    <cellStyle name="Текст предупреждения 1 1 2" xfId="2660"/>
    <cellStyle name="Текст предупреждения 1 10" xfId="2661"/>
    <cellStyle name="Текст предупреждения 1 10 2" xfId="2662"/>
    <cellStyle name="Текст предупреждения 1 11" xfId="2663"/>
    <cellStyle name="Текст предупреждения 1 11 2" xfId="2664"/>
    <cellStyle name="Текст предупреждения 1 12" xfId="2665"/>
    <cellStyle name="Текст предупреждения 1 2" xfId="2666"/>
    <cellStyle name="Текст предупреждения 1 2 2" xfId="2667"/>
    <cellStyle name="Текст предупреждения 1 3" xfId="2668"/>
    <cellStyle name="Текст предупреждения 1 3 2" xfId="2669"/>
    <cellStyle name="Текст предупреждения 1 4" xfId="2670"/>
    <cellStyle name="Текст предупреждения 1 4 2" xfId="2671"/>
    <cellStyle name="Текст предупреждения 1 5" xfId="2672"/>
    <cellStyle name="Текст предупреждения 1 5 2" xfId="2673"/>
    <cellStyle name="Текст предупреждения 1 6" xfId="2674"/>
    <cellStyle name="Текст предупреждения 1 6 2" xfId="2675"/>
    <cellStyle name="Текст предупреждения 1 7" xfId="2676"/>
    <cellStyle name="Текст предупреждения 1 7 2" xfId="2677"/>
    <cellStyle name="Текст предупреждения 1 8" xfId="2678"/>
    <cellStyle name="Текст предупреждения 1 8 2" xfId="2679"/>
    <cellStyle name="Текст предупреждения 1 9" xfId="2680"/>
    <cellStyle name="Текст предупреждения 1 9 2" xfId="2681"/>
    <cellStyle name="Текст предупреждения 10" xfId="2682"/>
    <cellStyle name="Текст предупреждения 10 2" xfId="2683"/>
    <cellStyle name="Текст предупреждения 11" xfId="2684"/>
    <cellStyle name="Текст предупреждения 11 2" xfId="2685"/>
    <cellStyle name="Текст предупреждения 12" xfId="2686"/>
    <cellStyle name="Текст предупреждения 2" xfId="2687"/>
    <cellStyle name="Текст предупреждения 2 2" xfId="2688"/>
    <cellStyle name="Текст предупреждения 2_загрузка по периодам" xfId="2689"/>
    <cellStyle name="Текст предупреждения 3" xfId="2690"/>
    <cellStyle name="Текст предупреждения 3 2" xfId="2691"/>
    <cellStyle name="Текст предупреждения 4" xfId="2692"/>
    <cellStyle name="Текст предупреждения 4 2" xfId="2693"/>
    <cellStyle name="Текст предупреждения 5" xfId="2694"/>
    <cellStyle name="Текст предупреждения 5 2" xfId="2695"/>
    <cellStyle name="Текст предупреждения 6" xfId="2696"/>
    <cellStyle name="Текст предупреждения 6 2" xfId="2697"/>
    <cellStyle name="Текст предупреждения 7" xfId="2698"/>
    <cellStyle name="Текст предупреждения 7 2" xfId="2699"/>
    <cellStyle name="Текст предупреждения 8" xfId="2700"/>
    <cellStyle name="Текст предупреждения 8 2" xfId="2701"/>
    <cellStyle name="Текст предупреждения 9" xfId="2702"/>
    <cellStyle name="Текст предупреждения 9 2" xfId="2703"/>
    <cellStyle name="Финансовый [0] 2" xfId="2704"/>
    <cellStyle name="Финансовый [0] 2 2" xfId="2705"/>
    <cellStyle name="Финансовый [0] 2 2 2" xfId="2706"/>
    <cellStyle name="Финансовый [0] 3" xfId="2707"/>
    <cellStyle name="Финансовый [0] 3 2" xfId="2708"/>
    <cellStyle name="Финансовый 2" xfId="2709"/>
    <cellStyle name="Финансовый 2 2" xfId="2710"/>
    <cellStyle name="Финансовый 2 2 2" xfId="2711"/>
    <cellStyle name="Финансовый 2 2 2 2" xfId="2712"/>
    <cellStyle name="Финансовый 2 3" xfId="2713"/>
    <cellStyle name="Финансовый 2 3 2" xfId="2714"/>
    <cellStyle name="Финансовый 2 4" xfId="2715"/>
    <cellStyle name="Финансовый 2 4 2" xfId="2716"/>
    <cellStyle name="Финансовый 2 5" xfId="2717"/>
    <cellStyle name="Финансовый 2_1-фб_нов_вн  обор  20111028 - копия" xfId="2718"/>
    <cellStyle name="Финансовый 3" xfId="2719"/>
    <cellStyle name="Финансовый 3 2" xfId="2720"/>
    <cellStyle name="Финансовый 3 2 2" xfId="2721"/>
    <cellStyle name="Финансовый 3 2 2 2" xfId="2722"/>
    <cellStyle name="Финансовый 3 2 3" xfId="2723"/>
    <cellStyle name="Финансовый 3 3" xfId="2724"/>
    <cellStyle name="Финансовый 3 3 2" xfId="2725"/>
    <cellStyle name="Финансовый 3 4" xfId="2726"/>
    <cellStyle name="Финансовый 3 4 2" xfId="2727"/>
    <cellStyle name="Финансовый 3 5" xfId="2728"/>
    <cellStyle name="Финансовый 3 5 2" xfId="2729"/>
    <cellStyle name="Финансовый 3 6" xfId="2730"/>
    <cellStyle name="Финансовый 3_1-фб_нов_вн  обор  20111028 - копия" xfId="2731"/>
    <cellStyle name="Финансовый 4" xfId="2732"/>
    <cellStyle name="Финансовый 4 2" xfId="2733"/>
    <cellStyle name="Финансовый 5" xfId="2734"/>
    <cellStyle name="Хороший 1" xfId="2735"/>
    <cellStyle name="Хороший 1 1" xfId="2736"/>
    <cellStyle name="Хороший 1 1 2" xfId="2737"/>
    <cellStyle name="Хороший 1 10" xfId="2738"/>
    <cellStyle name="Хороший 1 10 2" xfId="2739"/>
    <cellStyle name="Хороший 1 11" xfId="2740"/>
    <cellStyle name="Хороший 1 11 2" xfId="2741"/>
    <cellStyle name="Хороший 1 12" xfId="2742"/>
    <cellStyle name="Хороший 1 2" xfId="2743"/>
    <cellStyle name="Хороший 1 2 2" xfId="2744"/>
    <cellStyle name="Хороший 1 3" xfId="2745"/>
    <cellStyle name="Хороший 1 3 2" xfId="2746"/>
    <cellStyle name="Хороший 1 4" xfId="2747"/>
    <cellStyle name="Хороший 1 4 2" xfId="2748"/>
    <cellStyle name="Хороший 1 5" xfId="2749"/>
    <cellStyle name="Хороший 1 5 2" xfId="2750"/>
    <cellStyle name="Хороший 1 6" xfId="2751"/>
    <cellStyle name="Хороший 1 6 2" xfId="2752"/>
    <cellStyle name="Хороший 1 7" xfId="2753"/>
    <cellStyle name="Хороший 1 7 2" xfId="2754"/>
    <cellStyle name="Хороший 1 8" xfId="2755"/>
    <cellStyle name="Хороший 1 8 2" xfId="2756"/>
    <cellStyle name="Хороший 1 9" xfId="2757"/>
    <cellStyle name="Хороший 1 9 2" xfId="2758"/>
    <cellStyle name="Хороший 10" xfId="2759"/>
    <cellStyle name="Хороший 10 2" xfId="2760"/>
    <cellStyle name="Хороший 11" xfId="2761"/>
    <cellStyle name="Хороший 11 2" xfId="2762"/>
    <cellStyle name="Хороший 12" xfId="2763"/>
    <cellStyle name="Хороший 2" xfId="2764"/>
    <cellStyle name="Хороший 2 2" xfId="2765"/>
    <cellStyle name="Хороший 2_загрузка по периодам" xfId="2766"/>
    <cellStyle name="Хороший 3" xfId="2767"/>
    <cellStyle name="Хороший 3 2" xfId="2768"/>
    <cellStyle name="Хороший 4" xfId="2769"/>
    <cellStyle name="Хороший 4 2" xfId="2770"/>
    <cellStyle name="Хороший 5" xfId="2771"/>
    <cellStyle name="Хороший 5 2" xfId="2772"/>
    <cellStyle name="Хороший 6" xfId="2773"/>
    <cellStyle name="Хороший 6 2" xfId="2774"/>
    <cellStyle name="Хороший 7" xfId="2775"/>
    <cellStyle name="Хороший 7 2" xfId="2776"/>
    <cellStyle name="Хороший 8" xfId="2777"/>
    <cellStyle name="Хороший 8 2" xfId="2778"/>
    <cellStyle name="Хороший 9" xfId="2779"/>
    <cellStyle name="Хороший 9 2" xfId="27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\Documents%20and%20Settings\Admin\&#1052;&#1086;&#1080;%20&#1076;&#1086;&#1082;&#1091;&#1084;&#1077;&#1085;&#1090;&#1099;\&#1056;&#1045;&#1047;&#1045;&#1056;&#1042;&#1053;&#1040;&#1071;%20&#1050;&#1054;&#1055;&#1048;&#1071;\&#1045;&#1078;&#1077;&#1084;&#1077;&#1089;&#1103;&#1095;&#1085;&#1072;&#1103;%20&#1086;&#1090;&#1095;&#1077;&#1090;&#1085;&#1086;&#1089;&#1090;&#1100;%202012%20&#1075;\&#1059;&#1090;&#1074;&#1077;&#1088;&#1078;&#1076;&#1077;&#1085;&#1080;&#1077;%20&#1092;&#1086;&#1088;&#1084;%20&#1086;&#1090;&#1095;&#1077;&#1090;&#1085;&#1086;&#1089;&#1090;&#1080;\&#1059;&#1090;&#1074;&#1077;&#1088;&#1078;&#1076;&#1077;&#1085;&#1080;&#1077;%20&#1092;&#1086;&#1088;&#1084;%20&#1086;&#1090;&#1095;&#1077;&#1090;&#1085;&#1086;&#1089;&#1090;&#1080;\&#1054;&#1090;&#1095;&#1077;&#1090;&#1085;&#1086;&#1089;&#1090;&#1100;_2012_&#1092;&#1086;&#1088;&#1084;&#1099;%2022\&#1054;&#1090;&#1095;&#1077;&#1090;&#1085;&#1086;&#1089;&#1090;&#1100;_2012_&#1092;&#1086;&#1088;&#1084;&#1099;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\Users\&#1048;&#1083;&#1100;&#1103;\AppData\Local\Microsoft\Windows\Temporary%20Internet%20Files\Content.Outlook\0XVV7D0X\&#1042;&#1080;&#1082;&#1090;&#1086;&#1088;&#1080;&#1103;%202012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ни-методичка"/>
      <sheetName val="структура книги"/>
      <sheetName val="справочники"/>
      <sheetName val="Период"/>
      <sheetName val="УП 2012 и планирование"/>
      <sheetName val="КПЭ"/>
      <sheetName val="БДР_ЛПУ"/>
      <sheetName val="ОДР_ЛПУ"/>
      <sheetName val="Б_ФОТ ЛПУ"/>
      <sheetName val="ШР ЛПУ"/>
      <sheetName val="ФОТ ЛПУ База данных"/>
      <sheetName val="ФОТ_Ночные"/>
      <sheetName val="ФОТ_Праздничные"/>
      <sheetName val="Б_продукты_питания"/>
      <sheetName val="развертыв. коек"/>
      <sheetName val="Б_загрузки фонда"/>
      <sheetName val="Б_каналы продаж"/>
      <sheetName val="Б_Коммуналка"/>
      <sheetName val="Б_ОС"/>
      <sheetName val="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AP2">
            <v>1</v>
          </cell>
        </row>
        <row r="3">
          <cell r="AP3">
            <v>0</v>
          </cell>
        </row>
        <row r="5">
          <cell r="C5" t="str">
            <v>Медицинское оборудование/инвентарь, кроме лабораторного</v>
          </cell>
        </row>
        <row r="6">
          <cell r="C6" t="str">
            <v>Лабораторное оборудование/инвентарь</v>
          </cell>
        </row>
        <row r="7">
          <cell r="C7" t="str">
            <v xml:space="preserve">Технологическое оборудование </v>
          </cell>
        </row>
        <row r="8">
          <cell r="C8" t="str">
            <v>Инженерно-техническое оборудование</v>
          </cell>
        </row>
        <row r="9">
          <cell r="C9" t="str">
            <v>Сантехнические изделия</v>
          </cell>
        </row>
        <row r="10">
          <cell r="C10" t="str">
            <v>Спортивно-досуговый оборудование/инвентарь</v>
          </cell>
        </row>
        <row r="11">
          <cell r="C11" t="str">
            <v>Бытовая техника, электротовары и художественные изделия для номеров и общественных зон</v>
          </cell>
        </row>
        <row r="12">
          <cell r="C12" t="str">
            <v>Мягкий инвентарь и текстиль</v>
          </cell>
        </row>
        <row r="13">
          <cell r="C13" t="str">
            <v>Мебель и ковровые изделия</v>
          </cell>
        </row>
        <row r="14">
          <cell r="C14" t="str">
            <v>Кухонная посуда, инвентарь, столовая посуда</v>
          </cell>
        </row>
        <row r="15">
          <cell r="C15" t="str">
            <v>Орг.техника, компьютерное оборудование, средства коммуникации и телефонной связи</v>
          </cell>
        </row>
        <row r="16">
          <cell r="C16" t="str">
            <v>Спецодежда и инструменты</v>
          </cell>
        </row>
        <row r="17">
          <cell r="C17" t="str">
            <v>Автотранспорт</v>
          </cell>
        </row>
        <row r="18">
          <cell r="C18" t="str">
            <v>Прочие МБП и ОС</v>
          </cell>
          <cell r="E18" t="str">
            <v>Себестоимость</v>
          </cell>
        </row>
        <row r="19">
          <cell r="E19" t="str">
            <v>Кап вложения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Период"/>
      <sheetName val="пароль"/>
      <sheetName val="реестр форм"/>
      <sheetName val="шахматка ЛПУ"/>
      <sheetName val="ф.1"/>
      <sheetName val="ф.2"/>
      <sheetName val="О_КПЭ кв. "/>
      <sheetName val="О_КПЭ "/>
      <sheetName val="1-фб_нов"/>
      <sheetName val="поясн. 1фб!"/>
      <sheetName val="внутр. обороты"/>
      <sheetName val="ОДР ЛПУ"/>
      <sheetName val="О_ФОТ ЛПУ"/>
      <sheetName val="О_развертыв. коек ЛПУ"/>
      <sheetName val="О_загрузки фонда"/>
      <sheetName val="О_каналы продаж ЛПУ"/>
      <sheetName val="О_коммуналка"/>
      <sheetName val="О_продукты_питания"/>
      <sheetName val="О_ОС"/>
      <sheetName val="О_ОС_выходная"/>
      <sheetName val="тендеры, контракты"/>
      <sheetName val="ф.6"/>
      <sheetName val="Б_КПЭ"/>
      <sheetName val="БДР_ЛПУ"/>
      <sheetName val="Б_развертыв. коек"/>
      <sheetName val="Б_загрузки фонда"/>
      <sheetName val="Б_каналы продаж"/>
      <sheetName val="Б_Коммуналка"/>
      <sheetName val="Б_ОС"/>
      <sheetName val="Б_продукты_питания"/>
      <sheetName val="Б_ФОТ ЛПУ"/>
      <sheetName val="ФОТ ЛПУ База данных"/>
      <sheetName val="ШР ЛПУ"/>
    </sheetNames>
    <sheetDataSet>
      <sheetData sheetId="0" refreshError="1">
        <row r="4">
          <cell r="B4" t="str">
            <v>Медицинская служба</v>
          </cell>
        </row>
        <row r="5">
          <cell r="B5" t="str">
            <v>Административные подразделения</v>
          </cell>
        </row>
        <row r="6">
          <cell r="B6" t="str">
            <v xml:space="preserve">Коммерческая служба </v>
          </cell>
        </row>
        <row r="7">
          <cell r="B7" t="str">
            <v>Административно-хозяйственная служба</v>
          </cell>
        </row>
        <row r="8">
          <cell r="B8" t="str">
            <v>Отдел благоустройства</v>
          </cell>
        </row>
        <row r="9">
          <cell r="B9" t="str">
            <v>Служба питания</v>
          </cell>
        </row>
        <row r="10">
          <cell r="B10" t="str">
            <v>Служба курортно-досугового обслуживания</v>
          </cell>
        </row>
        <row r="11">
          <cell r="B11" t="str">
            <v>Инженерно – эксплуатационная служба</v>
          </cell>
        </row>
        <row r="12">
          <cell r="B12" t="str">
            <v>Транспортная служба</v>
          </cell>
        </row>
        <row r="13">
          <cell r="B13" t="str">
            <v>Служба текущего ремонта</v>
          </cell>
        </row>
        <row r="14">
          <cell r="B14" t="str">
            <v>Учебно-воспитательное отделение</v>
          </cell>
        </row>
        <row r="15">
          <cell r="B15" t="str">
            <v>Лаборатории</v>
          </cell>
        </row>
        <row r="16">
          <cell r="B16" t="str">
            <v>Питьевые источники</v>
          </cell>
        </row>
        <row r="17">
          <cell r="B17" t="str">
            <v>Косметологический центр</v>
          </cell>
        </row>
        <row r="18">
          <cell r="B18" t="str">
            <v>Стоматологическое отделение</v>
          </cell>
        </row>
        <row r="19">
          <cell r="B19" t="str">
            <v>Пункт централизованной выдачи медикаментов</v>
          </cell>
        </row>
        <row r="20">
          <cell r="B20" t="str">
            <v>Швейный цех</v>
          </cell>
        </row>
        <row r="21">
          <cell r="B21" t="str">
            <v>Кафе Виктория</v>
          </cell>
        </row>
        <row r="22">
          <cell r="B22" t="str">
            <v>Отдел экскурсий и туризма</v>
          </cell>
        </row>
        <row r="23">
          <cell r="B23" t="str">
            <v>Салон красоты</v>
          </cell>
        </row>
        <row r="24">
          <cell r="B24" t="str">
            <v>Отдел торговли</v>
          </cell>
        </row>
        <row r="25">
          <cell r="B25" t="str">
            <v>пусто</v>
          </cell>
        </row>
        <row r="26">
          <cell r="B26" t="str">
            <v>пусто</v>
          </cell>
        </row>
        <row r="27">
          <cell r="B27" t="str">
            <v>пусто</v>
          </cell>
        </row>
        <row r="28">
          <cell r="B28" t="str">
            <v>пусто</v>
          </cell>
        </row>
        <row r="29">
          <cell r="B29" t="str">
            <v>пусто</v>
          </cell>
        </row>
        <row r="30">
          <cell r="B30" t="str">
            <v>пусто</v>
          </cell>
        </row>
        <row r="31">
          <cell r="B31" t="str">
            <v>пусто</v>
          </cell>
        </row>
        <row r="32">
          <cell r="B32" t="str">
            <v>пусто</v>
          </cell>
        </row>
        <row r="33">
          <cell r="B33" t="str">
            <v>пусто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7" zoomScale="70" zoomScaleNormal="70" zoomScaleSheetLayoutView="50" workbookViewId="0">
      <selection activeCell="N30" sqref="N30"/>
    </sheetView>
  </sheetViews>
  <sheetFormatPr defaultRowHeight="12.75" x14ac:dyDescent="0.2"/>
  <cols>
    <col min="1" max="1" width="13.28515625" style="3" customWidth="1"/>
    <col min="2" max="2" width="16.5703125" style="3" customWidth="1"/>
    <col min="3" max="3" width="28.42578125" style="3" customWidth="1"/>
    <col min="4" max="4" width="52" style="3" customWidth="1"/>
    <col min="5" max="14" width="15.5703125" style="3" customWidth="1"/>
    <col min="15" max="241" width="9.140625" style="3"/>
    <col min="242" max="242" width="13.28515625" style="3" customWidth="1"/>
    <col min="243" max="243" width="18.140625" style="3" customWidth="1"/>
    <col min="244" max="244" width="22.7109375" style="3" customWidth="1"/>
    <col min="245" max="245" width="42" style="3" customWidth="1"/>
    <col min="246" max="255" width="17.28515625" style="3" customWidth="1"/>
    <col min="256" max="260" width="13.85546875" style="3" customWidth="1"/>
    <col min="261" max="270" width="15.85546875" style="3" customWidth="1"/>
    <col min="271" max="497" width="9.140625" style="3"/>
    <col min="498" max="498" width="13.28515625" style="3" customWidth="1"/>
    <col min="499" max="499" width="18.140625" style="3" customWidth="1"/>
    <col min="500" max="500" width="22.7109375" style="3" customWidth="1"/>
    <col min="501" max="501" width="42" style="3" customWidth="1"/>
    <col min="502" max="511" width="17.28515625" style="3" customWidth="1"/>
    <col min="512" max="516" width="13.85546875" style="3" customWidth="1"/>
    <col min="517" max="526" width="15.85546875" style="3" customWidth="1"/>
    <col min="527" max="753" width="9.140625" style="3"/>
    <col min="754" max="754" width="13.28515625" style="3" customWidth="1"/>
    <col min="755" max="755" width="18.140625" style="3" customWidth="1"/>
    <col min="756" max="756" width="22.7109375" style="3" customWidth="1"/>
    <col min="757" max="757" width="42" style="3" customWidth="1"/>
    <col min="758" max="767" width="17.28515625" style="3" customWidth="1"/>
    <col min="768" max="772" width="13.85546875" style="3" customWidth="1"/>
    <col min="773" max="782" width="15.85546875" style="3" customWidth="1"/>
    <col min="783" max="1009" width="9.140625" style="3"/>
    <col min="1010" max="1010" width="13.28515625" style="3" customWidth="1"/>
    <col min="1011" max="1011" width="18.140625" style="3" customWidth="1"/>
    <col min="1012" max="1012" width="22.7109375" style="3" customWidth="1"/>
    <col min="1013" max="1013" width="42" style="3" customWidth="1"/>
    <col min="1014" max="1023" width="17.28515625" style="3" customWidth="1"/>
    <col min="1024" max="1028" width="13.85546875" style="3" customWidth="1"/>
    <col min="1029" max="1038" width="15.85546875" style="3" customWidth="1"/>
    <col min="1039" max="1265" width="9.140625" style="3"/>
    <col min="1266" max="1266" width="13.28515625" style="3" customWidth="1"/>
    <col min="1267" max="1267" width="18.140625" style="3" customWidth="1"/>
    <col min="1268" max="1268" width="22.7109375" style="3" customWidth="1"/>
    <col min="1269" max="1269" width="42" style="3" customWidth="1"/>
    <col min="1270" max="1279" width="17.28515625" style="3" customWidth="1"/>
    <col min="1280" max="1284" width="13.85546875" style="3" customWidth="1"/>
    <col min="1285" max="1294" width="15.85546875" style="3" customWidth="1"/>
    <col min="1295" max="1521" width="9.140625" style="3"/>
    <col min="1522" max="1522" width="13.28515625" style="3" customWidth="1"/>
    <col min="1523" max="1523" width="18.140625" style="3" customWidth="1"/>
    <col min="1524" max="1524" width="22.7109375" style="3" customWidth="1"/>
    <col min="1525" max="1525" width="42" style="3" customWidth="1"/>
    <col min="1526" max="1535" width="17.28515625" style="3" customWidth="1"/>
    <col min="1536" max="1540" width="13.85546875" style="3" customWidth="1"/>
    <col min="1541" max="1550" width="15.85546875" style="3" customWidth="1"/>
    <col min="1551" max="1777" width="9.140625" style="3"/>
    <col min="1778" max="1778" width="13.28515625" style="3" customWidth="1"/>
    <col min="1779" max="1779" width="18.140625" style="3" customWidth="1"/>
    <col min="1780" max="1780" width="22.7109375" style="3" customWidth="1"/>
    <col min="1781" max="1781" width="42" style="3" customWidth="1"/>
    <col min="1782" max="1791" width="17.28515625" style="3" customWidth="1"/>
    <col min="1792" max="1796" width="13.85546875" style="3" customWidth="1"/>
    <col min="1797" max="1806" width="15.85546875" style="3" customWidth="1"/>
    <col min="1807" max="2033" width="9.140625" style="3"/>
    <col min="2034" max="2034" width="13.28515625" style="3" customWidth="1"/>
    <col min="2035" max="2035" width="18.140625" style="3" customWidth="1"/>
    <col min="2036" max="2036" width="22.7109375" style="3" customWidth="1"/>
    <col min="2037" max="2037" width="42" style="3" customWidth="1"/>
    <col min="2038" max="2047" width="17.28515625" style="3" customWidth="1"/>
    <col min="2048" max="2052" width="13.85546875" style="3" customWidth="1"/>
    <col min="2053" max="2062" width="15.85546875" style="3" customWidth="1"/>
    <col min="2063" max="2289" width="9.140625" style="3"/>
    <col min="2290" max="2290" width="13.28515625" style="3" customWidth="1"/>
    <col min="2291" max="2291" width="18.140625" style="3" customWidth="1"/>
    <col min="2292" max="2292" width="22.7109375" style="3" customWidth="1"/>
    <col min="2293" max="2293" width="42" style="3" customWidth="1"/>
    <col min="2294" max="2303" width="17.28515625" style="3" customWidth="1"/>
    <col min="2304" max="2308" width="13.85546875" style="3" customWidth="1"/>
    <col min="2309" max="2318" width="15.85546875" style="3" customWidth="1"/>
    <col min="2319" max="2545" width="9.140625" style="3"/>
    <col min="2546" max="2546" width="13.28515625" style="3" customWidth="1"/>
    <col min="2547" max="2547" width="18.140625" style="3" customWidth="1"/>
    <col min="2548" max="2548" width="22.7109375" style="3" customWidth="1"/>
    <col min="2549" max="2549" width="42" style="3" customWidth="1"/>
    <col min="2550" max="2559" width="17.28515625" style="3" customWidth="1"/>
    <col min="2560" max="2564" width="13.85546875" style="3" customWidth="1"/>
    <col min="2565" max="2574" width="15.85546875" style="3" customWidth="1"/>
    <col min="2575" max="2801" width="9.140625" style="3"/>
    <col min="2802" max="2802" width="13.28515625" style="3" customWidth="1"/>
    <col min="2803" max="2803" width="18.140625" style="3" customWidth="1"/>
    <col min="2804" max="2804" width="22.7109375" style="3" customWidth="1"/>
    <col min="2805" max="2805" width="42" style="3" customWidth="1"/>
    <col min="2806" max="2815" width="17.28515625" style="3" customWidth="1"/>
    <col min="2816" max="2820" width="13.85546875" style="3" customWidth="1"/>
    <col min="2821" max="2830" width="15.85546875" style="3" customWidth="1"/>
    <col min="2831" max="3057" width="9.140625" style="3"/>
    <col min="3058" max="3058" width="13.28515625" style="3" customWidth="1"/>
    <col min="3059" max="3059" width="18.140625" style="3" customWidth="1"/>
    <col min="3060" max="3060" width="22.7109375" style="3" customWidth="1"/>
    <col min="3061" max="3061" width="42" style="3" customWidth="1"/>
    <col min="3062" max="3071" width="17.28515625" style="3" customWidth="1"/>
    <col min="3072" max="3076" width="13.85546875" style="3" customWidth="1"/>
    <col min="3077" max="3086" width="15.85546875" style="3" customWidth="1"/>
    <col min="3087" max="3313" width="9.140625" style="3"/>
    <col min="3314" max="3314" width="13.28515625" style="3" customWidth="1"/>
    <col min="3315" max="3315" width="18.140625" style="3" customWidth="1"/>
    <col min="3316" max="3316" width="22.7109375" style="3" customWidth="1"/>
    <col min="3317" max="3317" width="42" style="3" customWidth="1"/>
    <col min="3318" max="3327" width="17.28515625" style="3" customWidth="1"/>
    <col min="3328" max="3332" width="13.85546875" style="3" customWidth="1"/>
    <col min="3333" max="3342" width="15.85546875" style="3" customWidth="1"/>
    <col min="3343" max="3569" width="9.140625" style="3"/>
    <col min="3570" max="3570" width="13.28515625" style="3" customWidth="1"/>
    <col min="3571" max="3571" width="18.140625" style="3" customWidth="1"/>
    <col min="3572" max="3572" width="22.7109375" style="3" customWidth="1"/>
    <col min="3573" max="3573" width="42" style="3" customWidth="1"/>
    <col min="3574" max="3583" width="17.28515625" style="3" customWidth="1"/>
    <col min="3584" max="3588" width="13.85546875" style="3" customWidth="1"/>
    <col min="3589" max="3598" width="15.85546875" style="3" customWidth="1"/>
    <col min="3599" max="3825" width="9.140625" style="3"/>
    <col min="3826" max="3826" width="13.28515625" style="3" customWidth="1"/>
    <col min="3827" max="3827" width="18.140625" style="3" customWidth="1"/>
    <col min="3828" max="3828" width="22.7109375" style="3" customWidth="1"/>
    <col min="3829" max="3829" width="42" style="3" customWidth="1"/>
    <col min="3830" max="3839" width="17.28515625" style="3" customWidth="1"/>
    <col min="3840" max="3844" width="13.85546875" style="3" customWidth="1"/>
    <col min="3845" max="3854" width="15.85546875" style="3" customWidth="1"/>
    <col min="3855" max="4081" width="9.140625" style="3"/>
    <col min="4082" max="4082" width="13.28515625" style="3" customWidth="1"/>
    <col min="4083" max="4083" width="18.140625" style="3" customWidth="1"/>
    <col min="4084" max="4084" width="22.7109375" style="3" customWidth="1"/>
    <col min="4085" max="4085" width="42" style="3" customWidth="1"/>
    <col min="4086" max="4095" width="17.28515625" style="3" customWidth="1"/>
    <col min="4096" max="4100" width="13.85546875" style="3" customWidth="1"/>
    <col min="4101" max="4110" width="15.85546875" style="3" customWidth="1"/>
    <col min="4111" max="4337" width="9.140625" style="3"/>
    <col min="4338" max="4338" width="13.28515625" style="3" customWidth="1"/>
    <col min="4339" max="4339" width="18.140625" style="3" customWidth="1"/>
    <col min="4340" max="4340" width="22.7109375" style="3" customWidth="1"/>
    <col min="4341" max="4341" width="42" style="3" customWidth="1"/>
    <col min="4342" max="4351" width="17.28515625" style="3" customWidth="1"/>
    <col min="4352" max="4356" width="13.85546875" style="3" customWidth="1"/>
    <col min="4357" max="4366" width="15.85546875" style="3" customWidth="1"/>
    <col min="4367" max="4593" width="9.140625" style="3"/>
    <col min="4594" max="4594" width="13.28515625" style="3" customWidth="1"/>
    <col min="4595" max="4595" width="18.140625" style="3" customWidth="1"/>
    <col min="4596" max="4596" width="22.7109375" style="3" customWidth="1"/>
    <col min="4597" max="4597" width="42" style="3" customWidth="1"/>
    <col min="4598" max="4607" width="17.28515625" style="3" customWidth="1"/>
    <col min="4608" max="4612" width="13.85546875" style="3" customWidth="1"/>
    <col min="4613" max="4622" width="15.85546875" style="3" customWidth="1"/>
    <col min="4623" max="4849" width="9.140625" style="3"/>
    <col min="4850" max="4850" width="13.28515625" style="3" customWidth="1"/>
    <col min="4851" max="4851" width="18.140625" style="3" customWidth="1"/>
    <col min="4852" max="4852" width="22.7109375" style="3" customWidth="1"/>
    <col min="4853" max="4853" width="42" style="3" customWidth="1"/>
    <col min="4854" max="4863" width="17.28515625" style="3" customWidth="1"/>
    <col min="4864" max="4868" width="13.85546875" style="3" customWidth="1"/>
    <col min="4869" max="4878" width="15.85546875" style="3" customWidth="1"/>
    <col min="4879" max="5105" width="9.140625" style="3"/>
    <col min="5106" max="5106" width="13.28515625" style="3" customWidth="1"/>
    <col min="5107" max="5107" width="18.140625" style="3" customWidth="1"/>
    <col min="5108" max="5108" width="22.7109375" style="3" customWidth="1"/>
    <col min="5109" max="5109" width="42" style="3" customWidth="1"/>
    <col min="5110" max="5119" width="17.28515625" style="3" customWidth="1"/>
    <col min="5120" max="5124" width="13.85546875" style="3" customWidth="1"/>
    <col min="5125" max="5134" width="15.85546875" style="3" customWidth="1"/>
    <col min="5135" max="5361" width="9.140625" style="3"/>
    <col min="5362" max="5362" width="13.28515625" style="3" customWidth="1"/>
    <col min="5363" max="5363" width="18.140625" style="3" customWidth="1"/>
    <col min="5364" max="5364" width="22.7109375" style="3" customWidth="1"/>
    <col min="5365" max="5365" width="42" style="3" customWidth="1"/>
    <col min="5366" max="5375" width="17.28515625" style="3" customWidth="1"/>
    <col min="5376" max="5380" width="13.85546875" style="3" customWidth="1"/>
    <col min="5381" max="5390" width="15.85546875" style="3" customWidth="1"/>
    <col min="5391" max="5617" width="9.140625" style="3"/>
    <col min="5618" max="5618" width="13.28515625" style="3" customWidth="1"/>
    <col min="5619" max="5619" width="18.140625" style="3" customWidth="1"/>
    <col min="5620" max="5620" width="22.7109375" style="3" customWidth="1"/>
    <col min="5621" max="5621" width="42" style="3" customWidth="1"/>
    <col min="5622" max="5631" width="17.28515625" style="3" customWidth="1"/>
    <col min="5632" max="5636" width="13.85546875" style="3" customWidth="1"/>
    <col min="5637" max="5646" width="15.85546875" style="3" customWidth="1"/>
    <col min="5647" max="5873" width="9.140625" style="3"/>
    <col min="5874" max="5874" width="13.28515625" style="3" customWidth="1"/>
    <col min="5875" max="5875" width="18.140625" style="3" customWidth="1"/>
    <col min="5876" max="5876" width="22.7109375" style="3" customWidth="1"/>
    <col min="5877" max="5877" width="42" style="3" customWidth="1"/>
    <col min="5878" max="5887" width="17.28515625" style="3" customWidth="1"/>
    <col min="5888" max="5892" width="13.85546875" style="3" customWidth="1"/>
    <col min="5893" max="5902" width="15.85546875" style="3" customWidth="1"/>
    <col min="5903" max="6129" width="9.140625" style="3"/>
    <col min="6130" max="6130" width="13.28515625" style="3" customWidth="1"/>
    <col min="6131" max="6131" width="18.140625" style="3" customWidth="1"/>
    <col min="6132" max="6132" width="22.7109375" style="3" customWidth="1"/>
    <col min="6133" max="6133" width="42" style="3" customWidth="1"/>
    <col min="6134" max="6143" width="17.28515625" style="3" customWidth="1"/>
    <col min="6144" max="6148" width="13.85546875" style="3" customWidth="1"/>
    <col min="6149" max="6158" width="15.85546875" style="3" customWidth="1"/>
    <col min="6159" max="6385" width="9.140625" style="3"/>
    <col min="6386" max="6386" width="13.28515625" style="3" customWidth="1"/>
    <col min="6387" max="6387" width="18.140625" style="3" customWidth="1"/>
    <col min="6388" max="6388" width="22.7109375" style="3" customWidth="1"/>
    <col min="6389" max="6389" width="42" style="3" customWidth="1"/>
    <col min="6390" max="6399" width="17.28515625" style="3" customWidth="1"/>
    <col min="6400" max="6404" width="13.85546875" style="3" customWidth="1"/>
    <col min="6405" max="6414" width="15.85546875" style="3" customWidth="1"/>
    <col min="6415" max="6641" width="9.140625" style="3"/>
    <col min="6642" max="6642" width="13.28515625" style="3" customWidth="1"/>
    <col min="6643" max="6643" width="18.140625" style="3" customWidth="1"/>
    <col min="6644" max="6644" width="22.7109375" style="3" customWidth="1"/>
    <col min="6645" max="6645" width="42" style="3" customWidth="1"/>
    <col min="6646" max="6655" width="17.28515625" style="3" customWidth="1"/>
    <col min="6656" max="6660" width="13.85546875" style="3" customWidth="1"/>
    <col min="6661" max="6670" width="15.85546875" style="3" customWidth="1"/>
    <col min="6671" max="6897" width="9.140625" style="3"/>
    <col min="6898" max="6898" width="13.28515625" style="3" customWidth="1"/>
    <col min="6899" max="6899" width="18.140625" style="3" customWidth="1"/>
    <col min="6900" max="6900" width="22.7109375" style="3" customWidth="1"/>
    <col min="6901" max="6901" width="42" style="3" customWidth="1"/>
    <col min="6902" max="6911" width="17.28515625" style="3" customWidth="1"/>
    <col min="6912" max="6916" width="13.85546875" style="3" customWidth="1"/>
    <col min="6917" max="6926" width="15.85546875" style="3" customWidth="1"/>
    <col min="6927" max="7153" width="9.140625" style="3"/>
    <col min="7154" max="7154" width="13.28515625" style="3" customWidth="1"/>
    <col min="7155" max="7155" width="18.140625" style="3" customWidth="1"/>
    <col min="7156" max="7156" width="22.7109375" style="3" customWidth="1"/>
    <col min="7157" max="7157" width="42" style="3" customWidth="1"/>
    <col min="7158" max="7167" width="17.28515625" style="3" customWidth="1"/>
    <col min="7168" max="7172" width="13.85546875" style="3" customWidth="1"/>
    <col min="7173" max="7182" width="15.85546875" style="3" customWidth="1"/>
    <col min="7183" max="7409" width="9.140625" style="3"/>
    <col min="7410" max="7410" width="13.28515625" style="3" customWidth="1"/>
    <col min="7411" max="7411" width="18.140625" style="3" customWidth="1"/>
    <col min="7412" max="7412" width="22.7109375" style="3" customWidth="1"/>
    <col min="7413" max="7413" width="42" style="3" customWidth="1"/>
    <col min="7414" max="7423" width="17.28515625" style="3" customWidth="1"/>
    <col min="7424" max="7428" width="13.85546875" style="3" customWidth="1"/>
    <col min="7429" max="7438" width="15.85546875" style="3" customWidth="1"/>
    <col min="7439" max="7665" width="9.140625" style="3"/>
    <col min="7666" max="7666" width="13.28515625" style="3" customWidth="1"/>
    <col min="7667" max="7667" width="18.140625" style="3" customWidth="1"/>
    <col min="7668" max="7668" width="22.7109375" style="3" customWidth="1"/>
    <col min="7669" max="7669" width="42" style="3" customWidth="1"/>
    <col min="7670" max="7679" width="17.28515625" style="3" customWidth="1"/>
    <col min="7680" max="7684" width="13.85546875" style="3" customWidth="1"/>
    <col min="7685" max="7694" width="15.85546875" style="3" customWidth="1"/>
    <col min="7695" max="7921" width="9.140625" style="3"/>
    <col min="7922" max="7922" width="13.28515625" style="3" customWidth="1"/>
    <col min="7923" max="7923" width="18.140625" style="3" customWidth="1"/>
    <col min="7924" max="7924" width="22.7109375" style="3" customWidth="1"/>
    <col min="7925" max="7925" width="42" style="3" customWidth="1"/>
    <col min="7926" max="7935" width="17.28515625" style="3" customWidth="1"/>
    <col min="7936" max="7940" width="13.85546875" style="3" customWidth="1"/>
    <col min="7941" max="7950" width="15.85546875" style="3" customWidth="1"/>
    <col min="7951" max="8177" width="9.140625" style="3"/>
    <col min="8178" max="8178" width="13.28515625" style="3" customWidth="1"/>
    <col min="8179" max="8179" width="18.140625" style="3" customWidth="1"/>
    <col min="8180" max="8180" width="22.7109375" style="3" customWidth="1"/>
    <col min="8181" max="8181" width="42" style="3" customWidth="1"/>
    <col min="8182" max="8191" width="17.28515625" style="3" customWidth="1"/>
    <col min="8192" max="8196" width="13.85546875" style="3" customWidth="1"/>
    <col min="8197" max="8206" width="15.85546875" style="3" customWidth="1"/>
    <col min="8207" max="8433" width="9.140625" style="3"/>
    <col min="8434" max="8434" width="13.28515625" style="3" customWidth="1"/>
    <col min="8435" max="8435" width="18.140625" style="3" customWidth="1"/>
    <col min="8436" max="8436" width="22.7109375" style="3" customWidth="1"/>
    <col min="8437" max="8437" width="42" style="3" customWidth="1"/>
    <col min="8438" max="8447" width="17.28515625" style="3" customWidth="1"/>
    <col min="8448" max="8452" width="13.85546875" style="3" customWidth="1"/>
    <col min="8453" max="8462" width="15.85546875" style="3" customWidth="1"/>
    <col min="8463" max="8689" width="9.140625" style="3"/>
    <col min="8690" max="8690" width="13.28515625" style="3" customWidth="1"/>
    <col min="8691" max="8691" width="18.140625" style="3" customWidth="1"/>
    <col min="8692" max="8692" width="22.7109375" style="3" customWidth="1"/>
    <col min="8693" max="8693" width="42" style="3" customWidth="1"/>
    <col min="8694" max="8703" width="17.28515625" style="3" customWidth="1"/>
    <col min="8704" max="8708" width="13.85546875" style="3" customWidth="1"/>
    <col min="8709" max="8718" width="15.85546875" style="3" customWidth="1"/>
    <col min="8719" max="8945" width="9.140625" style="3"/>
    <col min="8946" max="8946" width="13.28515625" style="3" customWidth="1"/>
    <col min="8947" max="8947" width="18.140625" style="3" customWidth="1"/>
    <col min="8948" max="8948" width="22.7109375" style="3" customWidth="1"/>
    <col min="8949" max="8949" width="42" style="3" customWidth="1"/>
    <col min="8950" max="8959" width="17.28515625" style="3" customWidth="1"/>
    <col min="8960" max="8964" width="13.85546875" style="3" customWidth="1"/>
    <col min="8965" max="8974" width="15.85546875" style="3" customWidth="1"/>
    <col min="8975" max="9201" width="9.140625" style="3"/>
    <col min="9202" max="9202" width="13.28515625" style="3" customWidth="1"/>
    <col min="9203" max="9203" width="18.140625" style="3" customWidth="1"/>
    <col min="9204" max="9204" width="22.7109375" style="3" customWidth="1"/>
    <col min="9205" max="9205" width="42" style="3" customWidth="1"/>
    <col min="9206" max="9215" width="17.28515625" style="3" customWidth="1"/>
    <col min="9216" max="9220" width="13.85546875" style="3" customWidth="1"/>
    <col min="9221" max="9230" width="15.85546875" style="3" customWidth="1"/>
    <col min="9231" max="9457" width="9.140625" style="3"/>
    <col min="9458" max="9458" width="13.28515625" style="3" customWidth="1"/>
    <col min="9459" max="9459" width="18.140625" style="3" customWidth="1"/>
    <col min="9460" max="9460" width="22.7109375" style="3" customWidth="1"/>
    <col min="9461" max="9461" width="42" style="3" customWidth="1"/>
    <col min="9462" max="9471" width="17.28515625" style="3" customWidth="1"/>
    <col min="9472" max="9476" width="13.85546875" style="3" customWidth="1"/>
    <col min="9477" max="9486" width="15.85546875" style="3" customWidth="1"/>
    <col min="9487" max="9713" width="9.140625" style="3"/>
    <col min="9714" max="9714" width="13.28515625" style="3" customWidth="1"/>
    <col min="9715" max="9715" width="18.140625" style="3" customWidth="1"/>
    <col min="9716" max="9716" width="22.7109375" style="3" customWidth="1"/>
    <col min="9717" max="9717" width="42" style="3" customWidth="1"/>
    <col min="9718" max="9727" width="17.28515625" style="3" customWidth="1"/>
    <col min="9728" max="9732" width="13.85546875" style="3" customWidth="1"/>
    <col min="9733" max="9742" width="15.85546875" style="3" customWidth="1"/>
    <col min="9743" max="9969" width="9.140625" style="3"/>
    <col min="9970" max="9970" width="13.28515625" style="3" customWidth="1"/>
    <col min="9971" max="9971" width="18.140625" style="3" customWidth="1"/>
    <col min="9972" max="9972" width="22.7109375" style="3" customWidth="1"/>
    <col min="9973" max="9973" width="42" style="3" customWidth="1"/>
    <col min="9974" max="9983" width="17.28515625" style="3" customWidth="1"/>
    <col min="9984" max="9988" width="13.85546875" style="3" customWidth="1"/>
    <col min="9989" max="9998" width="15.85546875" style="3" customWidth="1"/>
    <col min="9999" max="10225" width="9.140625" style="3"/>
    <col min="10226" max="10226" width="13.28515625" style="3" customWidth="1"/>
    <col min="10227" max="10227" width="18.140625" style="3" customWidth="1"/>
    <col min="10228" max="10228" width="22.7109375" style="3" customWidth="1"/>
    <col min="10229" max="10229" width="42" style="3" customWidth="1"/>
    <col min="10230" max="10239" width="17.28515625" style="3" customWidth="1"/>
    <col min="10240" max="10244" width="13.85546875" style="3" customWidth="1"/>
    <col min="10245" max="10254" width="15.85546875" style="3" customWidth="1"/>
    <col min="10255" max="10481" width="9.140625" style="3"/>
    <col min="10482" max="10482" width="13.28515625" style="3" customWidth="1"/>
    <col min="10483" max="10483" width="18.140625" style="3" customWidth="1"/>
    <col min="10484" max="10484" width="22.7109375" style="3" customWidth="1"/>
    <col min="10485" max="10485" width="42" style="3" customWidth="1"/>
    <col min="10486" max="10495" width="17.28515625" style="3" customWidth="1"/>
    <col min="10496" max="10500" width="13.85546875" style="3" customWidth="1"/>
    <col min="10501" max="10510" width="15.85546875" style="3" customWidth="1"/>
    <col min="10511" max="10737" width="9.140625" style="3"/>
    <col min="10738" max="10738" width="13.28515625" style="3" customWidth="1"/>
    <col min="10739" max="10739" width="18.140625" style="3" customWidth="1"/>
    <col min="10740" max="10740" width="22.7109375" style="3" customWidth="1"/>
    <col min="10741" max="10741" width="42" style="3" customWidth="1"/>
    <col min="10742" max="10751" width="17.28515625" style="3" customWidth="1"/>
    <col min="10752" max="10756" width="13.85546875" style="3" customWidth="1"/>
    <col min="10757" max="10766" width="15.85546875" style="3" customWidth="1"/>
    <col min="10767" max="10993" width="9.140625" style="3"/>
    <col min="10994" max="10994" width="13.28515625" style="3" customWidth="1"/>
    <col min="10995" max="10995" width="18.140625" style="3" customWidth="1"/>
    <col min="10996" max="10996" width="22.7109375" style="3" customWidth="1"/>
    <col min="10997" max="10997" width="42" style="3" customWidth="1"/>
    <col min="10998" max="11007" width="17.28515625" style="3" customWidth="1"/>
    <col min="11008" max="11012" width="13.85546875" style="3" customWidth="1"/>
    <col min="11013" max="11022" width="15.85546875" style="3" customWidth="1"/>
    <col min="11023" max="11249" width="9.140625" style="3"/>
    <col min="11250" max="11250" width="13.28515625" style="3" customWidth="1"/>
    <col min="11251" max="11251" width="18.140625" style="3" customWidth="1"/>
    <col min="11252" max="11252" width="22.7109375" style="3" customWidth="1"/>
    <col min="11253" max="11253" width="42" style="3" customWidth="1"/>
    <col min="11254" max="11263" width="17.28515625" style="3" customWidth="1"/>
    <col min="11264" max="11268" width="13.85546875" style="3" customWidth="1"/>
    <col min="11269" max="11278" width="15.85546875" style="3" customWidth="1"/>
    <col min="11279" max="11505" width="9.140625" style="3"/>
    <col min="11506" max="11506" width="13.28515625" style="3" customWidth="1"/>
    <col min="11507" max="11507" width="18.140625" style="3" customWidth="1"/>
    <col min="11508" max="11508" width="22.7109375" style="3" customWidth="1"/>
    <col min="11509" max="11509" width="42" style="3" customWidth="1"/>
    <col min="11510" max="11519" width="17.28515625" style="3" customWidth="1"/>
    <col min="11520" max="11524" width="13.85546875" style="3" customWidth="1"/>
    <col min="11525" max="11534" width="15.85546875" style="3" customWidth="1"/>
    <col min="11535" max="11761" width="9.140625" style="3"/>
    <col min="11762" max="11762" width="13.28515625" style="3" customWidth="1"/>
    <col min="11763" max="11763" width="18.140625" style="3" customWidth="1"/>
    <col min="11764" max="11764" width="22.7109375" style="3" customWidth="1"/>
    <col min="11765" max="11765" width="42" style="3" customWidth="1"/>
    <col min="11766" max="11775" width="17.28515625" style="3" customWidth="1"/>
    <col min="11776" max="11780" width="13.85546875" style="3" customWidth="1"/>
    <col min="11781" max="11790" width="15.85546875" style="3" customWidth="1"/>
    <col min="11791" max="12017" width="9.140625" style="3"/>
    <col min="12018" max="12018" width="13.28515625" style="3" customWidth="1"/>
    <col min="12019" max="12019" width="18.140625" style="3" customWidth="1"/>
    <col min="12020" max="12020" width="22.7109375" style="3" customWidth="1"/>
    <col min="12021" max="12021" width="42" style="3" customWidth="1"/>
    <col min="12022" max="12031" width="17.28515625" style="3" customWidth="1"/>
    <col min="12032" max="12036" width="13.85546875" style="3" customWidth="1"/>
    <col min="12037" max="12046" width="15.85546875" style="3" customWidth="1"/>
    <col min="12047" max="12273" width="9.140625" style="3"/>
    <col min="12274" max="12274" width="13.28515625" style="3" customWidth="1"/>
    <col min="12275" max="12275" width="18.140625" style="3" customWidth="1"/>
    <col min="12276" max="12276" width="22.7109375" style="3" customWidth="1"/>
    <col min="12277" max="12277" width="42" style="3" customWidth="1"/>
    <col min="12278" max="12287" width="17.28515625" style="3" customWidth="1"/>
    <col min="12288" max="12292" width="13.85546875" style="3" customWidth="1"/>
    <col min="12293" max="12302" width="15.85546875" style="3" customWidth="1"/>
    <col min="12303" max="12529" width="9.140625" style="3"/>
    <col min="12530" max="12530" width="13.28515625" style="3" customWidth="1"/>
    <col min="12531" max="12531" width="18.140625" style="3" customWidth="1"/>
    <col min="12532" max="12532" width="22.7109375" style="3" customWidth="1"/>
    <col min="12533" max="12533" width="42" style="3" customWidth="1"/>
    <col min="12534" max="12543" width="17.28515625" style="3" customWidth="1"/>
    <col min="12544" max="12548" width="13.85546875" style="3" customWidth="1"/>
    <col min="12549" max="12558" width="15.85546875" style="3" customWidth="1"/>
    <col min="12559" max="12785" width="9.140625" style="3"/>
    <col min="12786" max="12786" width="13.28515625" style="3" customWidth="1"/>
    <col min="12787" max="12787" width="18.140625" style="3" customWidth="1"/>
    <col min="12788" max="12788" width="22.7109375" style="3" customWidth="1"/>
    <col min="12789" max="12789" width="42" style="3" customWidth="1"/>
    <col min="12790" max="12799" width="17.28515625" style="3" customWidth="1"/>
    <col min="12800" max="12804" width="13.85546875" style="3" customWidth="1"/>
    <col min="12805" max="12814" width="15.85546875" style="3" customWidth="1"/>
    <col min="12815" max="13041" width="9.140625" style="3"/>
    <col min="13042" max="13042" width="13.28515625" style="3" customWidth="1"/>
    <col min="13043" max="13043" width="18.140625" style="3" customWidth="1"/>
    <col min="13044" max="13044" width="22.7109375" style="3" customWidth="1"/>
    <col min="13045" max="13045" width="42" style="3" customWidth="1"/>
    <col min="13046" max="13055" width="17.28515625" style="3" customWidth="1"/>
    <col min="13056" max="13060" width="13.85546875" style="3" customWidth="1"/>
    <col min="13061" max="13070" width="15.85546875" style="3" customWidth="1"/>
    <col min="13071" max="13297" width="9.140625" style="3"/>
    <col min="13298" max="13298" width="13.28515625" style="3" customWidth="1"/>
    <col min="13299" max="13299" width="18.140625" style="3" customWidth="1"/>
    <col min="13300" max="13300" width="22.7109375" style="3" customWidth="1"/>
    <col min="13301" max="13301" width="42" style="3" customWidth="1"/>
    <col min="13302" max="13311" width="17.28515625" style="3" customWidth="1"/>
    <col min="13312" max="13316" width="13.85546875" style="3" customWidth="1"/>
    <col min="13317" max="13326" width="15.85546875" style="3" customWidth="1"/>
    <col min="13327" max="13553" width="9.140625" style="3"/>
    <col min="13554" max="13554" width="13.28515625" style="3" customWidth="1"/>
    <col min="13555" max="13555" width="18.140625" style="3" customWidth="1"/>
    <col min="13556" max="13556" width="22.7109375" style="3" customWidth="1"/>
    <col min="13557" max="13557" width="42" style="3" customWidth="1"/>
    <col min="13558" max="13567" width="17.28515625" style="3" customWidth="1"/>
    <col min="13568" max="13572" width="13.85546875" style="3" customWidth="1"/>
    <col min="13573" max="13582" width="15.85546875" style="3" customWidth="1"/>
    <col min="13583" max="13809" width="9.140625" style="3"/>
    <col min="13810" max="13810" width="13.28515625" style="3" customWidth="1"/>
    <col min="13811" max="13811" width="18.140625" style="3" customWidth="1"/>
    <col min="13812" max="13812" width="22.7109375" style="3" customWidth="1"/>
    <col min="13813" max="13813" width="42" style="3" customWidth="1"/>
    <col min="13814" max="13823" width="17.28515625" style="3" customWidth="1"/>
    <col min="13824" max="13828" width="13.85546875" style="3" customWidth="1"/>
    <col min="13829" max="13838" width="15.85546875" style="3" customWidth="1"/>
    <col min="13839" max="14065" width="9.140625" style="3"/>
    <col min="14066" max="14066" width="13.28515625" style="3" customWidth="1"/>
    <col min="14067" max="14067" width="18.140625" style="3" customWidth="1"/>
    <col min="14068" max="14068" width="22.7109375" style="3" customWidth="1"/>
    <col min="14069" max="14069" width="42" style="3" customWidth="1"/>
    <col min="14070" max="14079" width="17.28515625" style="3" customWidth="1"/>
    <col min="14080" max="14084" width="13.85546875" style="3" customWidth="1"/>
    <col min="14085" max="14094" width="15.85546875" style="3" customWidth="1"/>
    <col min="14095" max="14321" width="9.140625" style="3"/>
    <col min="14322" max="14322" width="13.28515625" style="3" customWidth="1"/>
    <col min="14323" max="14323" width="18.140625" style="3" customWidth="1"/>
    <col min="14324" max="14324" width="22.7109375" style="3" customWidth="1"/>
    <col min="14325" max="14325" width="42" style="3" customWidth="1"/>
    <col min="14326" max="14335" width="17.28515625" style="3" customWidth="1"/>
    <col min="14336" max="14340" width="13.85546875" style="3" customWidth="1"/>
    <col min="14341" max="14350" width="15.85546875" style="3" customWidth="1"/>
    <col min="14351" max="14577" width="9.140625" style="3"/>
    <col min="14578" max="14578" width="13.28515625" style="3" customWidth="1"/>
    <col min="14579" max="14579" width="18.140625" style="3" customWidth="1"/>
    <col min="14580" max="14580" width="22.7109375" style="3" customWidth="1"/>
    <col min="14581" max="14581" width="42" style="3" customWidth="1"/>
    <col min="14582" max="14591" width="17.28515625" style="3" customWidth="1"/>
    <col min="14592" max="14596" width="13.85546875" style="3" customWidth="1"/>
    <col min="14597" max="14606" width="15.85546875" style="3" customWidth="1"/>
    <col min="14607" max="14833" width="9.140625" style="3"/>
    <col min="14834" max="14834" width="13.28515625" style="3" customWidth="1"/>
    <col min="14835" max="14835" width="18.140625" style="3" customWidth="1"/>
    <col min="14836" max="14836" width="22.7109375" style="3" customWidth="1"/>
    <col min="14837" max="14837" width="42" style="3" customWidth="1"/>
    <col min="14838" max="14847" width="17.28515625" style="3" customWidth="1"/>
    <col min="14848" max="14852" width="13.85546875" style="3" customWidth="1"/>
    <col min="14853" max="14862" width="15.85546875" style="3" customWidth="1"/>
    <col min="14863" max="15089" width="9.140625" style="3"/>
    <col min="15090" max="15090" width="13.28515625" style="3" customWidth="1"/>
    <col min="15091" max="15091" width="18.140625" style="3" customWidth="1"/>
    <col min="15092" max="15092" width="22.7109375" style="3" customWidth="1"/>
    <col min="15093" max="15093" width="42" style="3" customWidth="1"/>
    <col min="15094" max="15103" width="17.28515625" style="3" customWidth="1"/>
    <col min="15104" max="15108" width="13.85546875" style="3" customWidth="1"/>
    <col min="15109" max="15118" width="15.85546875" style="3" customWidth="1"/>
    <col min="15119" max="15345" width="9.140625" style="3"/>
    <col min="15346" max="15346" width="13.28515625" style="3" customWidth="1"/>
    <col min="15347" max="15347" width="18.140625" style="3" customWidth="1"/>
    <col min="15348" max="15348" width="22.7109375" style="3" customWidth="1"/>
    <col min="15349" max="15349" width="42" style="3" customWidth="1"/>
    <col min="15350" max="15359" width="17.28515625" style="3" customWidth="1"/>
    <col min="15360" max="15364" width="13.85546875" style="3" customWidth="1"/>
    <col min="15365" max="15374" width="15.85546875" style="3" customWidth="1"/>
    <col min="15375" max="15601" width="9.140625" style="3"/>
    <col min="15602" max="15602" width="13.28515625" style="3" customWidth="1"/>
    <col min="15603" max="15603" width="18.140625" style="3" customWidth="1"/>
    <col min="15604" max="15604" width="22.7109375" style="3" customWidth="1"/>
    <col min="15605" max="15605" width="42" style="3" customWidth="1"/>
    <col min="15606" max="15615" width="17.28515625" style="3" customWidth="1"/>
    <col min="15616" max="15620" width="13.85546875" style="3" customWidth="1"/>
    <col min="15621" max="15630" width="15.85546875" style="3" customWidth="1"/>
    <col min="15631" max="15857" width="9.140625" style="3"/>
    <col min="15858" max="15858" width="13.28515625" style="3" customWidth="1"/>
    <col min="15859" max="15859" width="18.140625" style="3" customWidth="1"/>
    <col min="15860" max="15860" width="22.7109375" style="3" customWidth="1"/>
    <col min="15861" max="15861" width="42" style="3" customWidth="1"/>
    <col min="15862" max="15871" width="17.28515625" style="3" customWidth="1"/>
    <col min="15872" max="15876" width="13.85546875" style="3" customWidth="1"/>
    <col min="15877" max="15886" width="15.85546875" style="3" customWidth="1"/>
    <col min="15887" max="16113" width="9.140625" style="3"/>
    <col min="16114" max="16114" width="13.28515625" style="3" customWidth="1"/>
    <col min="16115" max="16115" width="18.140625" style="3" customWidth="1"/>
    <col min="16116" max="16116" width="22.7109375" style="3" customWidth="1"/>
    <col min="16117" max="16117" width="42" style="3" customWidth="1"/>
    <col min="16118" max="16127" width="17.28515625" style="3" customWidth="1"/>
    <col min="16128" max="16132" width="13.85546875" style="3" customWidth="1"/>
    <col min="16133" max="16142" width="15.85546875" style="3" customWidth="1"/>
    <col min="16143" max="16384" width="9.140625" style="3"/>
  </cols>
  <sheetData>
    <row r="1" spans="1:17" s="4" customFormat="1" ht="18.75" x14ac:dyDescent="0.3">
      <c r="A1" s="16" t="s">
        <v>27</v>
      </c>
      <c r="B1" s="16"/>
      <c r="C1" s="16"/>
      <c r="J1" s="16"/>
      <c r="K1" s="16" t="s">
        <v>28</v>
      </c>
      <c r="L1" s="16"/>
      <c r="M1" s="16"/>
      <c r="N1" s="16"/>
    </row>
    <row r="2" spans="1:17" s="4" customFormat="1" ht="18.75" x14ac:dyDescent="0.3">
      <c r="A2" s="16" t="s">
        <v>29</v>
      </c>
      <c r="B2" s="16"/>
      <c r="C2" s="16"/>
      <c r="J2" s="16"/>
      <c r="K2" s="16" t="s">
        <v>30</v>
      </c>
      <c r="L2" s="16"/>
      <c r="M2" s="16"/>
      <c r="N2" s="16"/>
    </row>
    <row r="3" spans="1:17" s="4" customFormat="1" ht="18.75" x14ac:dyDescent="0.3">
      <c r="A3" s="16" t="s">
        <v>31</v>
      </c>
      <c r="B3" s="16"/>
      <c r="C3" s="16"/>
      <c r="J3" s="16"/>
      <c r="K3" s="16" t="s">
        <v>31</v>
      </c>
      <c r="L3" s="16"/>
      <c r="M3" s="16"/>
      <c r="N3" s="16"/>
    </row>
    <row r="4" spans="1:17" s="4" customFormat="1" ht="18.75" x14ac:dyDescent="0.3">
      <c r="A4" s="16" t="s">
        <v>32</v>
      </c>
      <c r="B4" s="16"/>
      <c r="C4" s="16"/>
      <c r="J4" s="16"/>
      <c r="K4" s="16" t="s">
        <v>33</v>
      </c>
      <c r="L4" s="16"/>
      <c r="M4" s="16"/>
      <c r="N4" s="16"/>
    </row>
    <row r="5" spans="1:17" s="4" customFormat="1" ht="18.75" x14ac:dyDescent="0.3">
      <c r="A5" s="16"/>
      <c r="B5" s="16"/>
      <c r="C5" s="16"/>
      <c r="J5" s="16"/>
      <c r="K5" s="16" t="s">
        <v>34</v>
      </c>
      <c r="L5" s="16"/>
      <c r="M5" s="16"/>
      <c r="N5" s="16"/>
    </row>
    <row r="6" spans="1:17" s="4" customFormat="1" ht="18.75" x14ac:dyDescent="0.3">
      <c r="A6" s="16"/>
      <c r="B6" s="16"/>
      <c r="C6" s="16"/>
      <c r="J6" s="16"/>
      <c r="K6" s="16"/>
      <c r="L6" s="16"/>
      <c r="M6" s="16"/>
      <c r="N6" s="16"/>
    </row>
    <row r="7" spans="1:17" s="5" customFormat="1" ht="23.25" x14ac:dyDescent="0.35">
      <c r="A7" s="17"/>
      <c r="B7" s="18"/>
      <c r="C7" s="17"/>
      <c r="E7" s="15"/>
      <c r="F7" s="15"/>
      <c r="G7" s="15"/>
      <c r="H7" s="15"/>
      <c r="I7" s="15"/>
      <c r="J7" s="17"/>
      <c r="K7" s="17"/>
      <c r="L7" s="17"/>
      <c r="M7" s="17"/>
      <c r="N7" s="17"/>
    </row>
    <row r="8" spans="1:17" s="5" customFormat="1" ht="36" customHeight="1" thickBot="1" x14ac:dyDescent="0.4">
      <c r="A8" s="14" t="s">
        <v>35</v>
      </c>
      <c r="B8" s="14"/>
      <c r="C8" s="14"/>
      <c r="D8" s="14"/>
      <c r="E8" s="14"/>
      <c r="F8" s="14"/>
      <c r="G8" s="14"/>
      <c r="H8" s="15"/>
      <c r="I8" s="15"/>
      <c r="J8" s="15"/>
      <c r="K8" s="15"/>
      <c r="L8" s="15"/>
      <c r="M8" s="15"/>
    </row>
    <row r="9" spans="1:17" s="7" customFormat="1" ht="22.5" x14ac:dyDescent="0.25">
      <c r="A9" s="56" t="s">
        <v>0</v>
      </c>
      <c r="B9" s="58" t="s">
        <v>1</v>
      </c>
      <c r="C9" s="60" t="s">
        <v>2</v>
      </c>
      <c r="D9" s="62" t="s">
        <v>3</v>
      </c>
      <c r="E9" s="51" t="s">
        <v>36</v>
      </c>
      <c r="F9" s="52"/>
      <c r="G9" s="52"/>
      <c r="H9" s="52"/>
      <c r="I9" s="53"/>
      <c r="J9" s="51" t="s">
        <v>37</v>
      </c>
      <c r="K9" s="52"/>
      <c r="L9" s="52"/>
      <c r="M9" s="52"/>
      <c r="N9" s="53"/>
      <c r="O9" s="6"/>
      <c r="P9" s="6"/>
      <c r="Q9" s="6"/>
    </row>
    <row r="10" spans="1:17" s="9" customFormat="1" ht="180" x14ac:dyDescent="0.25">
      <c r="A10" s="57"/>
      <c r="B10" s="59"/>
      <c r="C10" s="61"/>
      <c r="D10" s="63"/>
      <c r="E10" s="34" t="s">
        <v>4</v>
      </c>
      <c r="F10" s="11" t="s">
        <v>5</v>
      </c>
      <c r="G10" s="11" t="s">
        <v>6</v>
      </c>
      <c r="H10" s="11" t="s">
        <v>7</v>
      </c>
      <c r="I10" s="35" t="s">
        <v>8</v>
      </c>
      <c r="J10" s="34" t="s">
        <v>4</v>
      </c>
      <c r="K10" s="11" t="s">
        <v>5</v>
      </c>
      <c r="L10" s="11" t="s">
        <v>6</v>
      </c>
      <c r="M10" s="11" t="s">
        <v>7</v>
      </c>
      <c r="N10" s="35" t="s">
        <v>8</v>
      </c>
      <c r="O10" s="8"/>
      <c r="P10" s="8"/>
      <c r="Q10" s="8"/>
    </row>
    <row r="11" spans="1:17" s="10" customFormat="1" ht="27.75" customHeight="1" x14ac:dyDescent="0.25">
      <c r="A11" s="54" t="s">
        <v>9</v>
      </c>
      <c r="B11" s="27" t="s">
        <v>10</v>
      </c>
      <c r="C11" s="26" t="s">
        <v>11</v>
      </c>
      <c r="D11" s="25" t="s">
        <v>12</v>
      </c>
      <c r="E11" s="19">
        <v>6300</v>
      </c>
      <c r="F11" s="21">
        <v>4310</v>
      </c>
      <c r="G11" s="29">
        <v>3050</v>
      </c>
      <c r="H11" s="29">
        <v>3470</v>
      </c>
      <c r="I11" s="36">
        <v>2630</v>
      </c>
      <c r="J11" s="19">
        <v>5880</v>
      </c>
      <c r="K11" s="21">
        <v>3900</v>
      </c>
      <c r="L11" s="29">
        <v>2730</v>
      </c>
      <c r="M11" s="29">
        <v>3150</v>
      </c>
      <c r="N11" s="36">
        <v>2420</v>
      </c>
    </row>
    <row r="12" spans="1:17" s="10" customFormat="1" ht="27.75" customHeight="1" x14ac:dyDescent="0.25">
      <c r="A12" s="54"/>
      <c r="B12" s="27" t="s">
        <v>13</v>
      </c>
      <c r="C12" s="26" t="s">
        <v>14</v>
      </c>
      <c r="D12" s="25" t="s">
        <v>15</v>
      </c>
      <c r="E12" s="19">
        <v>4100</v>
      </c>
      <c r="F12" s="21">
        <v>4100</v>
      </c>
      <c r="G12" s="33">
        <v>2840</v>
      </c>
      <c r="H12" s="29"/>
      <c r="I12" s="36">
        <v>2310</v>
      </c>
      <c r="J12" s="19">
        <v>3680</v>
      </c>
      <c r="K12" s="21">
        <v>3680</v>
      </c>
      <c r="L12" s="29">
        <v>2520</v>
      </c>
      <c r="M12" s="29"/>
      <c r="N12" s="36">
        <v>2100</v>
      </c>
    </row>
    <row r="13" spans="1:17" s="10" customFormat="1" ht="27.75" customHeight="1" x14ac:dyDescent="0.25">
      <c r="A13" s="54"/>
      <c r="B13" s="27" t="s">
        <v>16</v>
      </c>
      <c r="C13" s="26" t="s">
        <v>14</v>
      </c>
      <c r="D13" s="25" t="s">
        <v>17</v>
      </c>
      <c r="E13" s="19">
        <v>4410</v>
      </c>
      <c r="F13" s="21">
        <v>3570</v>
      </c>
      <c r="G13" s="29">
        <v>2630</v>
      </c>
      <c r="H13" s="29">
        <v>2730</v>
      </c>
      <c r="I13" s="36">
        <v>2100</v>
      </c>
      <c r="J13" s="19">
        <v>3990</v>
      </c>
      <c r="K13" s="21">
        <v>3150</v>
      </c>
      <c r="L13" s="29">
        <v>2310</v>
      </c>
      <c r="M13" s="29">
        <v>2520</v>
      </c>
      <c r="N13" s="36">
        <v>1890</v>
      </c>
    </row>
    <row r="14" spans="1:17" s="10" customFormat="1" ht="27.75" customHeight="1" x14ac:dyDescent="0.25">
      <c r="A14" s="54"/>
      <c r="B14" s="27" t="s">
        <v>18</v>
      </c>
      <c r="C14" s="26" t="s">
        <v>14</v>
      </c>
      <c r="D14" s="25" t="s">
        <v>19</v>
      </c>
      <c r="E14" s="19">
        <v>4830</v>
      </c>
      <c r="F14" s="21">
        <v>3680</v>
      </c>
      <c r="G14" s="29">
        <v>2730</v>
      </c>
      <c r="H14" s="29">
        <v>2840</v>
      </c>
      <c r="I14" s="36">
        <v>2310</v>
      </c>
      <c r="J14" s="19">
        <v>4520</v>
      </c>
      <c r="K14" s="21">
        <v>3360</v>
      </c>
      <c r="L14" s="29">
        <v>2420</v>
      </c>
      <c r="M14" s="29">
        <v>2630</v>
      </c>
      <c r="N14" s="36">
        <v>2100</v>
      </c>
    </row>
    <row r="15" spans="1:17" s="10" customFormat="1" ht="27.75" customHeight="1" x14ac:dyDescent="0.25">
      <c r="A15" s="54"/>
      <c r="B15" s="27" t="s">
        <v>20</v>
      </c>
      <c r="C15" s="26" t="s">
        <v>21</v>
      </c>
      <c r="D15" s="25" t="s">
        <v>22</v>
      </c>
      <c r="E15" s="19">
        <v>3360</v>
      </c>
      <c r="F15" s="21">
        <v>3360</v>
      </c>
      <c r="G15" s="29">
        <v>2520</v>
      </c>
      <c r="H15" s="29"/>
      <c r="I15" s="36">
        <v>1890</v>
      </c>
      <c r="J15" s="19">
        <v>3050</v>
      </c>
      <c r="K15" s="21">
        <v>3050</v>
      </c>
      <c r="L15" s="29">
        <v>2210</v>
      </c>
      <c r="M15" s="29"/>
      <c r="N15" s="36">
        <v>1680</v>
      </c>
    </row>
    <row r="16" spans="1:17" s="10" customFormat="1" ht="27.75" customHeight="1" x14ac:dyDescent="0.25">
      <c r="A16" s="54"/>
      <c r="B16" s="27" t="s">
        <v>23</v>
      </c>
      <c r="C16" s="26" t="s">
        <v>21</v>
      </c>
      <c r="D16" s="25" t="s">
        <v>24</v>
      </c>
      <c r="E16" s="19">
        <v>3890</v>
      </c>
      <c r="F16" s="21">
        <v>2940</v>
      </c>
      <c r="G16" s="29">
        <v>2210</v>
      </c>
      <c r="H16" s="29">
        <v>2420</v>
      </c>
      <c r="I16" s="36">
        <v>1790</v>
      </c>
      <c r="J16" s="19">
        <v>3680</v>
      </c>
      <c r="K16" s="21">
        <v>2730</v>
      </c>
      <c r="L16" s="29">
        <v>2000</v>
      </c>
      <c r="M16" s="29">
        <v>2210</v>
      </c>
      <c r="N16" s="36">
        <v>1580</v>
      </c>
    </row>
    <row r="17" spans="1:14" s="10" customFormat="1" ht="27.75" customHeight="1" x14ac:dyDescent="0.25">
      <c r="A17" s="46"/>
      <c r="B17" s="12"/>
      <c r="C17" s="22"/>
      <c r="D17" s="22"/>
      <c r="E17" s="37"/>
      <c r="F17" s="24"/>
      <c r="G17" s="30"/>
      <c r="H17" s="30"/>
      <c r="I17" s="38"/>
      <c r="J17" s="37"/>
      <c r="K17" s="24"/>
      <c r="L17" s="30"/>
      <c r="M17" s="30"/>
      <c r="N17" s="38"/>
    </row>
    <row r="18" spans="1:14" s="10" customFormat="1" ht="27.75" customHeight="1" x14ac:dyDescent="0.25">
      <c r="A18" s="54" t="s">
        <v>25</v>
      </c>
      <c r="B18" s="27" t="s">
        <v>10</v>
      </c>
      <c r="C18" s="26" t="s">
        <v>11</v>
      </c>
      <c r="D18" s="25" t="s">
        <v>12</v>
      </c>
      <c r="E18" s="20">
        <f t="shared" ref="E18:M18" si="0">E11-600</f>
        <v>5700</v>
      </c>
      <c r="F18" s="28">
        <f t="shared" si="0"/>
        <v>3710</v>
      </c>
      <c r="G18" s="31">
        <f>G11-500</f>
        <v>2550</v>
      </c>
      <c r="H18" s="31">
        <f t="shared" si="0"/>
        <v>2870</v>
      </c>
      <c r="I18" s="39">
        <f>I11-500</f>
        <v>2130</v>
      </c>
      <c r="J18" s="20">
        <f t="shared" si="0"/>
        <v>5280</v>
      </c>
      <c r="K18" s="28">
        <f t="shared" si="0"/>
        <v>3300</v>
      </c>
      <c r="L18" s="31">
        <f>L11-500</f>
        <v>2230</v>
      </c>
      <c r="M18" s="31">
        <f t="shared" si="0"/>
        <v>2550</v>
      </c>
      <c r="N18" s="39">
        <v>1800</v>
      </c>
    </row>
    <row r="19" spans="1:14" s="10" customFormat="1" ht="27.75" customHeight="1" x14ac:dyDescent="0.25">
      <c r="A19" s="54"/>
      <c r="B19" s="27" t="s">
        <v>13</v>
      </c>
      <c r="C19" s="26" t="s">
        <v>14</v>
      </c>
      <c r="D19" s="25" t="s">
        <v>15</v>
      </c>
      <c r="E19" s="20">
        <f t="shared" ref="E19:K23" si="1">E12-600</f>
        <v>3500</v>
      </c>
      <c r="F19" s="28">
        <f t="shared" si="1"/>
        <v>3500</v>
      </c>
      <c r="G19" s="31">
        <f>G12-500</f>
        <v>2340</v>
      </c>
      <c r="H19" s="31"/>
      <c r="I19" s="39">
        <f>I12-500</f>
        <v>1810</v>
      </c>
      <c r="J19" s="20">
        <f t="shared" si="1"/>
        <v>3080</v>
      </c>
      <c r="K19" s="28">
        <f t="shared" si="1"/>
        <v>3080</v>
      </c>
      <c r="L19" s="31">
        <f t="shared" ref="L19:N23" si="2">L12-500</f>
        <v>2020</v>
      </c>
      <c r="M19" s="31"/>
      <c r="N19" s="39">
        <f t="shared" ref="N19:N23" si="3">N12-500</f>
        <v>1600</v>
      </c>
    </row>
    <row r="20" spans="1:14" s="10" customFormat="1" ht="27.75" customHeight="1" x14ac:dyDescent="0.25">
      <c r="A20" s="54"/>
      <c r="B20" s="27" t="s">
        <v>16</v>
      </c>
      <c r="C20" s="26" t="s">
        <v>14</v>
      </c>
      <c r="D20" s="25" t="s">
        <v>17</v>
      </c>
      <c r="E20" s="20">
        <f t="shared" si="1"/>
        <v>3810</v>
      </c>
      <c r="F20" s="28">
        <f t="shared" si="1"/>
        <v>2970</v>
      </c>
      <c r="G20" s="31">
        <f>G13-500</f>
        <v>2130</v>
      </c>
      <c r="H20" s="31">
        <f>H13-500</f>
        <v>2230</v>
      </c>
      <c r="I20" s="39">
        <f>I13-500</f>
        <v>1600</v>
      </c>
      <c r="J20" s="20">
        <f t="shared" si="1"/>
        <v>3390</v>
      </c>
      <c r="K20" s="28">
        <f t="shared" si="1"/>
        <v>2550</v>
      </c>
      <c r="L20" s="31">
        <f t="shared" si="2"/>
        <v>1810</v>
      </c>
      <c r="M20" s="31">
        <f t="shared" si="2"/>
        <v>2020</v>
      </c>
      <c r="N20" s="39">
        <f t="shared" si="2"/>
        <v>1390</v>
      </c>
    </row>
    <row r="21" spans="1:14" s="10" customFormat="1" ht="27.75" customHeight="1" x14ac:dyDescent="0.25">
      <c r="A21" s="54"/>
      <c r="B21" s="27" t="s">
        <v>18</v>
      </c>
      <c r="C21" s="26" t="s">
        <v>14</v>
      </c>
      <c r="D21" s="25" t="s">
        <v>19</v>
      </c>
      <c r="E21" s="20">
        <f t="shared" si="1"/>
        <v>4230</v>
      </c>
      <c r="F21" s="28">
        <f t="shared" si="1"/>
        <v>3080</v>
      </c>
      <c r="G21" s="31">
        <f>G14-500</f>
        <v>2230</v>
      </c>
      <c r="H21" s="31">
        <f t="shared" ref="H21:I22" si="4">H14-500</f>
        <v>2340</v>
      </c>
      <c r="I21" s="39">
        <f t="shared" si="4"/>
        <v>1810</v>
      </c>
      <c r="J21" s="20">
        <f t="shared" si="1"/>
        <v>3920</v>
      </c>
      <c r="K21" s="28">
        <f t="shared" si="1"/>
        <v>2760</v>
      </c>
      <c r="L21" s="31">
        <f t="shared" si="2"/>
        <v>1920</v>
      </c>
      <c r="M21" s="31">
        <f t="shared" si="2"/>
        <v>2130</v>
      </c>
      <c r="N21" s="39">
        <f t="shared" si="2"/>
        <v>1600</v>
      </c>
    </row>
    <row r="22" spans="1:14" s="10" customFormat="1" ht="27.75" customHeight="1" x14ac:dyDescent="0.25">
      <c r="A22" s="54"/>
      <c r="B22" s="27" t="s">
        <v>20</v>
      </c>
      <c r="C22" s="26" t="s">
        <v>21</v>
      </c>
      <c r="D22" s="25" t="s">
        <v>22</v>
      </c>
      <c r="E22" s="20">
        <f t="shared" si="1"/>
        <v>2760</v>
      </c>
      <c r="F22" s="28">
        <f t="shared" si="1"/>
        <v>2760</v>
      </c>
      <c r="G22" s="31">
        <f>G15-500</f>
        <v>2020</v>
      </c>
      <c r="H22" s="31"/>
      <c r="I22" s="39">
        <f t="shared" si="4"/>
        <v>1390</v>
      </c>
      <c r="J22" s="20">
        <f t="shared" si="1"/>
        <v>2450</v>
      </c>
      <c r="K22" s="28">
        <f t="shared" si="1"/>
        <v>2450</v>
      </c>
      <c r="L22" s="31">
        <f t="shared" si="2"/>
        <v>1710</v>
      </c>
      <c r="M22" s="31"/>
      <c r="N22" s="39">
        <f t="shared" si="3"/>
        <v>1180</v>
      </c>
    </row>
    <row r="23" spans="1:14" s="10" customFormat="1" ht="27.75" customHeight="1" x14ac:dyDescent="0.25">
      <c r="A23" s="54"/>
      <c r="B23" s="27" t="s">
        <v>23</v>
      </c>
      <c r="C23" s="26" t="s">
        <v>21</v>
      </c>
      <c r="D23" s="25" t="s">
        <v>24</v>
      </c>
      <c r="E23" s="20">
        <f t="shared" ref="E23:J23" si="5">E16-500</f>
        <v>3390</v>
      </c>
      <c r="F23" s="28">
        <f t="shared" si="1"/>
        <v>2340</v>
      </c>
      <c r="G23" s="31">
        <f t="shared" si="5"/>
        <v>1710</v>
      </c>
      <c r="H23" s="31">
        <f t="shared" si="5"/>
        <v>1920</v>
      </c>
      <c r="I23" s="39">
        <f t="shared" si="5"/>
        <v>1290</v>
      </c>
      <c r="J23" s="20">
        <f t="shared" si="5"/>
        <v>3180</v>
      </c>
      <c r="K23" s="28">
        <v>2000</v>
      </c>
      <c r="L23" s="31">
        <f t="shared" si="2"/>
        <v>1500</v>
      </c>
      <c r="M23" s="31">
        <f t="shared" si="2"/>
        <v>1710</v>
      </c>
      <c r="N23" s="39">
        <f t="shared" si="3"/>
        <v>1080</v>
      </c>
    </row>
    <row r="24" spans="1:14" s="10" customFormat="1" ht="27.75" customHeight="1" x14ac:dyDescent="0.25">
      <c r="A24" s="47"/>
      <c r="B24" s="12"/>
      <c r="C24" s="22"/>
      <c r="D24" s="22"/>
      <c r="E24" s="40"/>
      <c r="F24" s="23"/>
      <c r="G24" s="32"/>
      <c r="H24" s="32"/>
      <c r="I24" s="41"/>
      <c r="J24" s="40"/>
      <c r="K24" s="23"/>
      <c r="L24" s="32"/>
      <c r="M24" s="32"/>
      <c r="N24" s="41"/>
    </row>
    <row r="25" spans="1:14" s="10" customFormat="1" ht="27.75" customHeight="1" x14ac:dyDescent="0.25">
      <c r="A25" s="54" t="s">
        <v>26</v>
      </c>
      <c r="B25" s="13" t="s">
        <v>10</v>
      </c>
      <c r="C25" s="26" t="s">
        <v>11</v>
      </c>
      <c r="D25" s="25" t="s">
        <v>12</v>
      </c>
      <c r="E25" s="20">
        <f t="shared" ref="E25:N30" si="6">E11-(E11*20%)</f>
        <v>5040</v>
      </c>
      <c r="F25" s="28">
        <f>F11-(F11*20%)+2</f>
        <v>3450</v>
      </c>
      <c r="G25" s="31">
        <f t="shared" si="6"/>
        <v>2440</v>
      </c>
      <c r="H25" s="31">
        <f>H11-(H11*20%)+4</f>
        <v>2780</v>
      </c>
      <c r="I25" s="39">
        <f>I11-(I11*20%)+6</f>
        <v>2110</v>
      </c>
      <c r="J25" s="20">
        <f>J11-(J11*20%)+6</f>
        <v>4710</v>
      </c>
      <c r="K25" s="28">
        <f t="shared" si="6"/>
        <v>3120</v>
      </c>
      <c r="L25" s="31">
        <f>L11-(L11*20%)+6</f>
        <v>2190</v>
      </c>
      <c r="M25" s="31">
        <f t="shared" si="6"/>
        <v>2520</v>
      </c>
      <c r="N25" s="39">
        <f>N11-(N11*20%)+4</f>
        <v>1940</v>
      </c>
    </row>
    <row r="26" spans="1:14" s="10" customFormat="1" ht="27.75" customHeight="1" x14ac:dyDescent="0.25">
      <c r="A26" s="54"/>
      <c r="B26" s="13" t="s">
        <v>13</v>
      </c>
      <c r="C26" s="26" t="s">
        <v>14</v>
      </c>
      <c r="D26" s="25" t="s">
        <v>15</v>
      </c>
      <c r="E26" s="20">
        <f t="shared" si="6"/>
        <v>3280</v>
      </c>
      <c r="F26" s="28">
        <f t="shared" si="6"/>
        <v>3280</v>
      </c>
      <c r="G26" s="31">
        <f>G12-(G12*20%)-2</f>
        <v>2270</v>
      </c>
      <c r="H26" s="31"/>
      <c r="I26" s="39">
        <f>I12-(I12*20%)+2</f>
        <v>1850</v>
      </c>
      <c r="J26" s="20">
        <f>J12-(J12*20%)+6</f>
        <v>2950</v>
      </c>
      <c r="K26" s="28">
        <f>K12-(K12*20%)+6</f>
        <v>2950</v>
      </c>
      <c r="L26" s="31">
        <f>L12-(L12*20%)+4</f>
        <v>2020</v>
      </c>
      <c r="M26" s="31"/>
      <c r="N26" s="39">
        <f t="shared" si="6"/>
        <v>1680</v>
      </c>
    </row>
    <row r="27" spans="1:14" s="10" customFormat="1" ht="27.75" customHeight="1" x14ac:dyDescent="0.25">
      <c r="A27" s="54"/>
      <c r="B27" s="13" t="s">
        <v>16</v>
      </c>
      <c r="C27" s="26" t="s">
        <v>14</v>
      </c>
      <c r="D27" s="25" t="s">
        <v>17</v>
      </c>
      <c r="E27" s="20">
        <f>E13-(E13*20%)+2</f>
        <v>3530</v>
      </c>
      <c r="F27" s="28">
        <f>F13-(F13*20%)+4</f>
        <v>2860</v>
      </c>
      <c r="G27" s="31">
        <f>G13-(G13*20%)-4</f>
        <v>2100</v>
      </c>
      <c r="H27" s="31">
        <f>H13-(H13*20%)+6</f>
        <v>2190</v>
      </c>
      <c r="I27" s="39">
        <f t="shared" si="6"/>
        <v>1680</v>
      </c>
      <c r="J27" s="20">
        <f>J13-(J13*20%)-2</f>
        <v>3190</v>
      </c>
      <c r="K27" s="28">
        <f t="shared" si="6"/>
        <v>2520</v>
      </c>
      <c r="L27" s="31">
        <f>L13-(L13*20%)+2</f>
        <v>1850</v>
      </c>
      <c r="M27" s="31">
        <f>M13-(M13*20%)+4</f>
        <v>2020</v>
      </c>
      <c r="N27" s="39">
        <f>N13-(N13*20%)-2</f>
        <v>1510</v>
      </c>
    </row>
    <row r="28" spans="1:14" s="10" customFormat="1" ht="27.75" customHeight="1" x14ac:dyDescent="0.25">
      <c r="A28" s="54"/>
      <c r="B28" s="13" t="s">
        <v>18</v>
      </c>
      <c r="C28" s="26" t="s">
        <v>14</v>
      </c>
      <c r="D28" s="25" t="s">
        <v>19</v>
      </c>
      <c r="E28" s="20">
        <f>E14-(E14*20%)+6</f>
        <v>3870</v>
      </c>
      <c r="F28" s="28">
        <f>F14-(F14*20%)+6</f>
        <v>2950</v>
      </c>
      <c r="G28" s="31">
        <f>G14-(G14*20%)+6</f>
        <v>2190</v>
      </c>
      <c r="H28" s="31">
        <f>H14-(H14*20%)-2</f>
        <v>2270</v>
      </c>
      <c r="I28" s="39">
        <f>I14-(I14*20%)+2</f>
        <v>1850</v>
      </c>
      <c r="J28" s="20">
        <f>J14-(J14*20%)+4</f>
        <v>3620</v>
      </c>
      <c r="K28" s="28">
        <f>K14-(K14*20%)+2</f>
        <v>2690</v>
      </c>
      <c r="L28" s="31">
        <f>L14-(L14*20%)+4</f>
        <v>1940</v>
      </c>
      <c r="M28" s="31">
        <f>M14-(M14*20%)+6</f>
        <v>2110</v>
      </c>
      <c r="N28" s="39">
        <f t="shared" si="6"/>
        <v>1680</v>
      </c>
    </row>
    <row r="29" spans="1:14" s="10" customFormat="1" ht="27.75" customHeight="1" x14ac:dyDescent="0.25">
      <c r="A29" s="54"/>
      <c r="B29" s="13" t="s">
        <v>20</v>
      </c>
      <c r="C29" s="26" t="s">
        <v>21</v>
      </c>
      <c r="D29" s="25" t="s">
        <v>22</v>
      </c>
      <c r="E29" s="20">
        <f>E15-(E15*20%)+2</f>
        <v>2690</v>
      </c>
      <c r="F29" s="28">
        <f>F15-(F15*20%)+2</f>
        <v>2690</v>
      </c>
      <c r="G29" s="31">
        <f>G15-(G15*20%)+4</f>
        <v>2020</v>
      </c>
      <c r="H29" s="31"/>
      <c r="I29" s="39">
        <f>I15-(I15*20%)-2</f>
        <v>1510</v>
      </c>
      <c r="J29" s="20">
        <f t="shared" si="6"/>
        <v>2440</v>
      </c>
      <c r="K29" s="28">
        <f t="shared" si="6"/>
        <v>2440</v>
      </c>
      <c r="L29" s="31">
        <f>L15-(L15*20%)+2</f>
        <v>1770</v>
      </c>
      <c r="M29" s="31"/>
      <c r="N29" s="39">
        <f>N15-(N15*20%)+6</f>
        <v>1350</v>
      </c>
    </row>
    <row r="30" spans="1:14" s="10" customFormat="1" ht="27.75" customHeight="1" thickBot="1" x14ac:dyDescent="0.3">
      <c r="A30" s="55"/>
      <c r="B30" s="48" t="s">
        <v>23</v>
      </c>
      <c r="C30" s="49" t="s">
        <v>21</v>
      </c>
      <c r="D30" s="50" t="s">
        <v>24</v>
      </c>
      <c r="E30" s="42">
        <f>E16-(E16*20%)-2</f>
        <v>3110</v>
      </c>
      <c r="F30" s="43">
        <f>F16-(F16*20%)-2</f>
        <v>2350</v>
      </c>
      <c r="G30" s="44">
        <f>G16-(G16*20%)+2</f>
        <v>1770</v>
      </c>
      <c r="H30" s="44">
        <f>H16-(H16*20%)+4</f>
        <v>1940</v>
      </c>
      <c r="I30" s="45">
        <f>I16-(I16*20%)-2</f>
        <v>1430</v>
      </c>
      <c r="J30" s="42">
        <f>J16-(J16*20%)+6</f>
        <v>2950</v>
      </c>
      <c r="K30" s="43">
        <f>K16-(K16*20%)+6</f>
        <v>2190</v>
      </c>
      <c r="L30" s="44">
        <f t="shared" si="6"/>
        <v>1600</v>
      </c>
      <c r="M30" s="44">
        <f>M16-(M16*20%)+2</f>
        <v>1770</v>
      </c>
      <c r="N30" s="45">
        <f>N16-(N16*20%)+6</f>
        <v>1270</v>
      </c>
    </row>
    <row r="31" spans="1:14" s="1" customFormat="1" ht="19.5" x14ac:dyDescent="0.25"/>
    <row r="32" spans="1:14" s="2" customFormat="1" x14ac:dyDescent="0.25"/>
  </sheetData>
  <mergeCells count="9">
    <mergeCell ref="E9:I9"/>
    <mergeCell ref="J9:N9"/>
    <mergeCell ref="A11:A16"/>
    <mergeCell ref="A18:A23"/>
    <mergeCell ref="A25:A30"/>
    <mergeCell ref="A9:A10"/>
    <mergeCell ref="B9:B10"/>
    <mergeCell ref="C9:C10"/>
    <mergeCell ref="D9:D10"/>
  </mergeCells>
  <pageMargins left="0" right="0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Добровольская Тамара Александровна</dc:creator>
  <cp:lastModifiedBy>Гогуева Розият Шаухаловна</cp:lastModifiedBy>
  <cp:lastPrinted>2019-09-10T07:35:36Z</cp:lastPrinted>
  <dcterms:created xsi:type="dcterms:W3CDTF">2016-10-03T12:06:45Z</dcterms:created>
  <dcterms:modified xsi:type="dcterms:W3CDTF">2020-06-29T06:32:14Z</dcterms:modified>
</cp:coreProperties>
</file>